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80" activeTab="3"/>
  </bookViews>
  <sheets>
    <sheet name="Exercice 1" sheetId="1" r:id="rId1"/>
    <sheet name="Exercice 2" sheetId="2" r:id="rId2"/>
    <sheet name="Exercice 3" sheetId="3" r:id="rId3"/>
    <sheet name="Exercice 4" sheetId="4" r:id="rId4"/>
  </sheets>
  <calcPr calcId="125725"/>
</workbook>
</file>

<file path=xl/calcChain.xml><?xml version="1.0" encoding="utf-8"?>
<calcChain xmlns="http://schemas.openxmlformats.org/spreadsheetml/2006/main">
  <c r="C46" i="4"/>
  <c r="C47" s="1"/>
  <c r="C51" s="1"/>
  <c r="F51" s="1"/>
  <c r="F43"/>
  <c r="F26"/>
  <c r="C30"/>
  <c r="C9"/>
  <c r="B10" i="3"/>
  <c r="D10" s="1"/>
  <c r="D9" s="1"/>
  <c r="B10" i="2"/>
  <c r="D10" s="1"/>
  <c r="D9" s="1"/>
  <c r="C20" i="4"/>
  <c r="F13" s="1"/>
  <c r="D7" i="1"/>
  <c r="D8"/>
  <c r="B8"/>
  <c r="F20" i="4" l="1"/>
  <c r="F19" s="1"/>
  <c r="C29"/>
  <c r="F50"/>
  <c r="C34" l="1"/>
  <c r="F34" s="1"/>
  <c r="F33" l="1"/>
</calcChain>
</file>

<file path=xl/sharedStrings.xml><?xml version="1.0" encoding="utf-8"?>
<sst xmlns="http://schemas.openxmlformats.org/spreadsheetml/2006/main" count="99" uniqueCount="34">
  <si>
    <t>PASSIF</t>
  </si>
  <si>
    <t>ACTIF</t>
  </si>
  <si>
    <t>Matériel Informatique</t>
  </si>
  <si>
    <t>Cartouches, Papier</t>
  </si>
  <si>
    <t>Dettes Fournisseurs</t>
  </si>
  <si>
    <t>Fournisseurs</t>
  </si>
  <si>
    <t>Capital</t>
  </si>
  <si>
    <t>Banque</t>
  </si>
  <si>
    <t>Etat</t>
  </si>
  <si>
    <t>Caisse</t>
  </si>
  <si>
    <t>Créances Clients</t>
  </si>
  <si>
    <t>A AJOUTER POUR P=A</t>
  </si>
  <si>
    <t>Clients</t>
  </si>
  <si>
    <t>Dettes fiscales</t>
  </si>
  <si>
    <t>Marchandises</t>
  </si>
  <si>
    <t>Emprunt</t>
  </si>
  <si>
    <t>Matériel</t>
  </si>
  <si>
    <t>Aménagement</t>
  </si>
  <si>
    <t>TOTAL</t>
  </si>
  <si>
    <t>CAPITAL DE L'ENTREPRISE</t>
  </si>
  <si>
    <t>Local</t>
  </si>
  <si>
    <t>Mobilier</t>
  </si>
  <si>
    <t>Ordinateurs</t>
  </si>
  <si>
    <t>Aménagements</t>
  </si>
  <si>
    <t>BENEFICE</t>
  </si>
  <si>
    <t>PERTE</t>
  </si>
  <si>
    <t>QUESTION A</t>
  </si>
  <si>
    <t>QUESTION B</t>
  </si>
  <si>
    <t>Date</t>
  </si>
  <si>
    <t>QUESTION C</t>
  </si>
  <si>
    <t>SS-TOTAL</t>
  </si>
  <si>
    <t xml:space="preserve">L'augmentation provient du fait que l'entreprise a vendu plus </t>
  </si>
  <si>
    <t>que ce qu'elle n'a acheté pour vendre le matériel d'où le bénéfice</t>
  </si>
  <si>
    <t>Les dettes fournisseurs sont une ressource pour l'entreprise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</si>
</sst>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[$-40C]d\-mmm;@"/>
  </numFmts>
  <fonts count="6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D7" sqref="D7"/>
    </sheetView>
  </sheetViews>
  <sheetFormatPr baseColWidth="10" defaultRowHeight="15"/>
  <cols>
    <col min="1" max="1" width="20.85546875" style="1" bestFit="1" customWidth="1"/>
    <col min="2" max="2" width="14.5703125" style="2" bestFit="1" customWidth="1"/>
    <col min="3" max="3" width="18.7109375" style="1" bestFit="1" customWidth="1"/>
    <col min="4" max="4" width="14.5703125" style="1" bestFit="1" customWidth="1"/>
    <col min="5" max="5" width="20" style="2" bestFit="1" customWidth="1"/>
    <col min="6" max="6" width="20" style="1" bestFit="1" customWidth="1"/>
    <col min="7" max="16384" width="11.42578125" style="1"/>
  </cols>
  <sheetData>
    <row r="1" spans="1:7" ht="19.5" thickBot="1">
      <c r="A1" s="33" t="s">
        <v>1</v>
      </c>
      <c r="B1" s="33"/>
      <c r="C1" s="33" t="s">
        <v>0</v>
      </c>
      <c r="D1" s="33"/>
      <c r="E1" s="1"/>
    </row>
    <row r="2" spans="1:7">
      <c r="A2" s="7"/>
      <c r="B2" s="8"/>
      <c r="C2" s="7"/>
      <c r="D2" s="8"/>
      <c r="E2" s="1"/>
    </row>
    <row r="3" spans="1:7">
      <c r="A3" s="9" t="s">
        <v>2</v>
      </c>
      <c r="B3" s="10">
        <v>13000</v>
      </c>
      <c r="C3" s="9" t="s">
        <v>4</v>
      </c>
      <c r="D3" s="10">
        <v>10300</v>
      </c>
      <c r="E3" s="1"/>
    </row>
    <row r="4" spans="1:7">
      <c r="A4" s="9" t="s">
        <v>3</v>
      </c>
      <c r="B4" s="10">
        <v>8400</v>
      </c>
      <c r="C4" s="9" t="s">
        <v>6</v>
      </c>
      <c r="D4" s="10">
        <v>2000</v>
      </c>
      <c r="E4" s="1"/>
    </row>
    <row r="5" spans="1:7">
      <c r="A5" s="9" t="s">
        <v>9</v>
      </c>
      <c r="B5" s="10">
        <v>300</v>
      </c>
      <c r="C5" s="9" t="s">
        <v>7</v>
      </c>
      <c r="D5" s="10">
        <v>4200</v>
      </c>
      <c r="E5" s="1"/>
    </row>
    <row r="6" spans="1:7">
      <c r="A6" s="9" t="s">
        <v>10</v>
      </c>
      <c r="B6" s="10">
        <v>2200</v>
      </c>
      <c r="C6" s="9" t="s">
        <v>8</v>
      </c>
      <c r="D6" s="10">
        <v>7200</v>
      </c>
      <c r="E6" s="1"/>
    </row>
    <row r="7" spans="1:7" ht="19.5" thickBot="1">
      <c r="A7" s="11"/>
      <c r="B7" s="12"/>
      <c r="C7" s="13" t="s">
        <v>24</v>
      </c>
      <c r="D7" s="14">
        <f>D8-SUM(D3:D6)</f>
        <v>200</v>
      </c>
      <c r="E7" s="3" t="s">
        <v>11</v>
      </c>
      <c r="G7" s="4"/>
    </row>
    <row r="8" spans="1:7" ht="19.5" thickBot="1">
      <c r="A8" s="5" t="s">
        <v>18</v>
      </c>
      <c r="B8" s="6">
        <f>SUM(B3:B6)</f>
        <v>23900</v>
      </c>
      <c r="C8" s="5" t="s">
        <v>18</v>
      </c>
      <c r="D8" s="6">
        <f>B8</f>
        <v>23900</v>
      </c>
      <c r="E8" s="1"/>
    </row>
  </sheetData>
  <mergeCells count="2">
    <mergeCell ref="A1:B1"/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8" sqref="C8"/>
    </sheetView>
  </sheetViews>
  <sheetFormatPr baseColWidth="10" defaultRowHeight="15"/>
  <cols>
    <col min="1" max="1" width="14.140625" bestFit="1" customWidth="1"/>
    <col min="2" max="2" width="16" bestFit="1" customWidth="1"/>
    <col min="3" max="3" width="13.85546875" bestFit="1" customWidth="1"/>
    <col min="4" max="4" width="16" bestFit="1" customWidth="1"/>
    <col min="5" max="6" width="20" bestFit="1" customWidth="1"/>
  </cols>
  <sheetData>
    <row r="1" spans="1:5" ht="19.5" thickBot="1">
      <c r="A1" s="33" t="s">
        <v>1</v>
      </c>
      <c r="B1" s="33"/>
      <c r="C1" s="33" t="s">
        <v>0</v>
      </c>
      <c r="D1" s="33"/>
      <c r="E1" s="1"/>
    </row>
    <row r="2" spans="1:5">
      <c r="A2" s="7"/>
      <c r="B2" s="8"/>
      <c r="C2" s="7"/>
      <c r="D2" s="8"/>
      <c r="E2" s="1"/>
    </row>
    <row r="3" spans="1:5">
      <c r="A3" s="9" t="s">
        <v>12</v>
      </c>
      <c r="B3" s="10">
        <v>24000</v>
      </c>
      <c r="C3" s="9" t="s">
        <v>13</v>
      </c>
      <c r="D3" s="10">
        <v>15000</v>
      </c>
      <c r="E3" s="1"/>
    </row>
    <row r="4" spans="1:5">
      <c r="A4" s="9" t="s">
        <v>14</v>
      </c>
      <c r="B4" s="10">
        <v>90000</v>
      </c>
      <c r="C4" s="9" t="s">
        <v>5</v>
      </c>
      <c r="D4" s="10">
        <v>96000</v>
      </c>
      <c r="E4" s="1"/>
    </row>
    <row r="5" spans="1:5">
      <c r="A5" s="9" t="s">
        <v>9</v>
      </c>
      <c r="B5" s="10">
        <v>1500</v>
      </c>
      <c r="C5" s="9" t="s">
        <v>6</v>
      </c>
      <c r="D5" s="10">
        <v>90000</v>
      </c>
      <c r="E5" s="1"/>
    </row>
    <row r="6" spans="1:5">
      <c r="A6" s="9" t="s">
        <v>16</v>
      </c>
      <c r="B6" s="10">
        <v>75000</v>
      </c>
      <c r="C6" s="9" t="s">
        <v>15</v>
      </c>
      <c r="D6" s="10">
        <v>30000</v>
      </c>
      <c r="E6" s="1"/>
    </row>
    <row r="7" spans="1:5">
      <c r="A7" s="9" t="s">
        <v>17</v>
      </c>
      <c r="B7" s="10">
        <v>15000</v>
      </c>
      <c r="C7" s="9"/>
      <c r="D7" s="10"/>
      <c r="E7" s="1"/>
    </row>
    <row r="8" spans="1:5">
      <c r="A8" s="9" t="s">
        <v>16</v>
      </c>
      <c r="B8" s="10">
        <v>12000</v>
      </c>
      <c r="C8" s="9"/>
      <c r="D8" s="10"/>
      <c r="E8" s="1"/>
    </row>
    <row r="9" spans="1:5" ht="19.5" thickBot="1">
      <c r="A9" s="11"/>
      <c r="B9" s="12"/>
      <c r="C9" s="13" t="s">
        <v>25</v>
      </c>
      <c r="D9" s="14">
        <f>D10-SUM(D3:D8)</f>
        <v>-13500</v>
      </c>
      <c r="E9" s="3" t="s">
        <v>11</v>
      </c>
    </row>
    <row r="10" spans="1:5" ht="19.5" thickBot="1">
      <c r="A10" s="5" t="s">
        <v>18</v>
      </c>
      <c r="B10" s="6">
        <f>SUM(B3:B8)</f>
        <v>217500</v>
      </c>
      <c r="C10" s="5" t="s">
        <v>18</v>
      </c>
      <c r="D10" s="6">
        <f>B10</f>
        <v>217500</v>
      </c>
      <c r="E10" s="1"/>
    </row>
  </sheetData>
  <mergeCells count="2">
    <mergeCell ref="A1:B1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8" sqref="C8"/>
    </sheetView>
  </sheetViews>
  <sheetFormatPr baseColWidth="10" defaultRowHeight="15"/>
  <cols>
    <col min="1" max="1" width="14.140625" bestFit="1" customWidth="1"/>
    <col min="2" max="2" width="16" bestFit="1" customWidth="1"/>
    <col min="3" max="3" width="13.85546875" bestFit="1" customWidth="1"/>
    <col min="4" max="4" width="16" bestFit="1" customWidth="1"/>
    <col min="5" max="6" width="20" bestFit="1" customWidth="1"/>
  </cols>
  <sheetData>
    <row r="1" spans="1:5" ht="19.5" thickBot="1">
      <c r="A1" s="33" t="s">
        <v>1</v>
      </c>
      <c r="B1" s="33"/>
      <c r="C1" s="33" t="s">
        <v>0</v>
      </c>
      <c r="D1" s="33"/>
      <c r="E1" s="1"/>
    </row>
    <row r="2" spans="1:5">
      <c r="A2" s="7"/>
      <c r="B2" s="8"/>
      <c r="C2" s="7"/>
      <c r="D2" s="8"/>
      <c r="E2" s="1"/>
    </row>
    <row r="3" spans="1:5">
      <c r="A3" s="9" t="s">
        <v>12</v>
      </c>
      <c r="B3" s="10">
        <v>5400</v>
      </c>
      <c r="C3" s="9" t="s">
        <v>5</v>
      </c>
      <c r="D3" s="10">
        <v>22500</v>
      </c>
      <c r="E3" s="1"/>
    </row>
    <row r="4" spans="1:5">
      <c r="A4" s="9" t="s">
        <v>14</v>
      </c>
      <c r="B4" s="10">
        <v>12000</v>
      </c>
      <c r="C4" s="9" t="s">
        <v>6</v>
      </c>
      <c r="D4" s="10">
        <v>12000</v>
      </c>
      <c r="E4" s="1"/>
    </row>
    <row r="5" spans="1:5">
      <c r="A5" s="9" t="s">
        <v>9</v>
      </c>
      <c r="B5" s="10">
        <v>900</v>
      </c>
      <c r="C5" s="9" t="s">
        <v>15</v>
      </c>
      <c r="D5" s="10">
        <v>6000</v>
      </c>
      <c r="E5" s="1"/>
    </row>
    <row r="6" spans="1:5">
      <c r="A6" s="9" t="s">
        <v>16</v>
      </c>
      <c r="B6" s="10">
        <v>9000</v>
      </c>
      <c r="C6" s="9"/>
      <c r="D6" s="10"/>
      <c r="E6" s="1"/>
    </row>
    <row r="7" spans="1:5">
      <c r="A7" s="9"/>
      <c r="B7" s="10"/>
      <c r="C7" s="9"/>
      <c r="D7" s="10"/>
      <c r="E7" s="1"/>
    </row>
    <row r="8" spans="1:5">
      <c r="A8" s="9"/>
      <c r="B8" s="10"/>
      <c r="C8" s="9"/>
      <c r="D8" s="10"/>
      <c r="E8" s="1"/>
    </row>
    <row r="9" spans="1:5" ht="19.5" thickBot="1">
      <c r="A9" s="11"/>
      <c r="B9" s="12"/>
      <c r="C9" s="13" t="s">
        <v>25</v>
      </c>
      <c r="D9" s="14">
        <f>D10-SUM(D3:D8)</f>
        <v>-13200</v>
      </c>
      <c r="E9" s="3" t="s">
        <v>11</v>
      </c>
    </row>
    <row r="10" spans="1:5" ht="19.5" thickBot="1">
      <c r="A10" s="5" t="s">
        <v>18</v>
      </c>
      <c r="B10" s="6">
        <f>SUM(B3:B8)</f>
        <v>27300</v>
      </c>
      <c r="C10" s="5" t="s">
        <v>18</v>
      </c>
      <c r="D10" s="6">
        <f>B10</f>
        <v>27300</v>
      </c>
      <c r="E10" s="1"/>
    </row>
  </sheetData>
  <mergeCells count="2">
    <mergeCell ref="A1:B1"/>
    <mergeCell ref="C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24" workbookViewId="0">
      <selection activeCell="C44" sqref="C44"/>
    </sheetView>
  </sheetViews>
  <sheetFormatPr baseColWidth="10" defaultRowHeight="15"/>
  <cols>
    <col min="1" max="1" width="8" style="1" bestFit="1" customWidth="1"/>
    <col min="2" max="2" width="15" style="1" bestFit="1" customWidth="1"/>
    <col min="3" max="3" width="16" style="2" bestFit="1" customWidth="1"/>
    <col min="4" max="4" width="8" style="22" bestFit="1" customWidth="1"/>
    <col min="5" max="5" width="13.140625" style="1" bestFit="1" customWidth="1"/>
    <col min="6" max="6" width="16" style="1" bestFit="1" customWidth="1"/>
    <col min="7" max="8" width="20" style="1" bestFit="1" customWidth="1"/>
    <col min="9" max="10" width="11.42578125" style="1"/>
    <col min="11" max="11" width="17.140625" style="1" bestFit="1" customWidth="1"/>
    <col min="12" max="16384" width="11.42578125" style="1"/>
  </cols>
  <sheetData>
    <row r="1" spans="2:6" ht="18.75">
      <c r="B1" s="36" t="s">
        <v>26</v>
      </c>
      <c r="C1" s="36"/>
      <c r="D1" s="36"/>
      <c r="E1" s="36"/>
      <c r="F1" s="36"/>
    </row>
    <row r="2" spans="2:6" ht="15.75" thickBot="1"/>
    <row r="3" spans="2:6" ht="19.5" thickBot="1">
      <c r="B3" s="34" t="s">
        <v>19</v>
      </c>
      <c r="C3" s="35"/>
      <c r="D3" s="23"/>
    </row>
    <row r="4" spans="2:6">
      <c r="B4" s="7"/>
      <c r="C4" s="8"/>
      <c r="D4" s="24"/>
    </row>
    <row r="5" spans="2:6">
      <c r="B5" s="9" t="s">
        <v>20</v>
      </c>
      <c r="C5" s="10">
        <v>300000</v>
      </c>
      <c r="D5" s="24"/>
    </row>
    <row r="6" spans="2:6">
      <c r="B6" s="9" t="s">
        <v>21</v>
      </c>
      <c r="C6" s="10">
        <v>60000</v>
      </c>
      <c r="D6" s="24"/>
    </row>
    <row r="7" spans="2:6">
      <c r="B7" s="9" t="s">
        <v>22</v>
      </c>
      <c r="C7" s="10">
        <v>5500</v>
      </c>
      <c r="D7" s="24"/>
    </row>
    <row r="8" spans="2:6" ht="15.75" thickBot="1">
      <c r="B8" s="16"/>
      <c r="C8" s="15"/>
      <c r="D8" s="24"/>
    </row>
    <row r="9" spans="2:6" ht="19.5" thickBot="1">
      <c r="B9" s="5" t="s">
        <v>18</v>
      </c>
      <c r="C9" s="6">
        <f>SUM(C5:C7)</f>
        <v>365500</v>
      </c>
      <c r="D9" s="23"/>
    </row>
    <row r="10" spans="2:6" ht="15.75" thickBot="1"/>
    <row r="11" spans="2:6" ht="19.5" thickBot="1">
      <c r="B11" s="33" t="s">
        <v>1</v>
      </c>
      <c r="C11" s="33"/>
      <c r="D11" s="25"/>
      <c r="E11" s="33" t="s">
        <v>0</v>
      </c>
      <c r="F11" s="33"/>
    </row>
    <row r="12" spans="2:6">
      <c r="B12" s="7"/>
      <c r="C12" s="8"/>
      <c r="D12" s="26"/>
      <c r="E12" s="7"/>
      <c r="F12" s="8"/>
    </row>
    <row r="13" spans="2:6">
      <c r="B13" s="9" t="s">
        <v>23</v>
      </c>
      <c r="C13" s="10">
        <v>12000</v>
      </c>
      <c r="D13" s="27"/>
      <c r="E13" s="9" t="s">
        <v>6</v>
      </c>
      <c r="F13" s="10">
        <f>C20</f>
        <v>440000</v>
      </c>
    </row>
    <row r="14" spans="2:6">
      <c r="B14" s="9" t="s">
        <v>9</v>
      </c>
      <c r="C14" s="10">
        <v>2500</v>
      </c>
      <c r="D14" s="27"/>
      <c r="E14" s="9"/>
      <c r="F14" s="10"/>
    </row>
    <row r="15" spans="2:6">
      <c r="B15" s="9" t="s">
        <v>7</v>
      </c>
      <c r="C15" s="10">
        <v>60000</v>
      </c>
      <c r="D15" s="27"/>
      <c r="E15" s="9"/>
      <c r="F15" s="10"/>
    </row>
    <row r="16" spans="2:6">
      <c r="B16" s="9" t="s">
        <v>20</v>
      </c>
      <c r="C16" s="10">
        <v>300000</v>
      </c>
      <c r="D16" s="27"/>
      <c r="E16" s="9"/>
      <c r="F16" s="10"/>
    </row>
    <row r="17" spans="1:7">
      <c r="B17" s="9" t="s">
        <v>21</v>
      </c>
      <c r="C17" s="10">
        <v>60000</v>
      </c>
      <c r="D17" s="27"/>
      <c r="E17" s="9"/>
      <c r="F17" s="10"/>
    </row>
    <row r="18" spans="1:7">
      <c r="B18" s="9" t="s">
        <v>22</v>
      </c>
      <c r="C18" s="10">
        <v>5500</v>
      </c>
      <c r="D18" s="27"/>
      <c r="E18" s="9"/>
      <c r="F18" s="10"/>
    </row>
    <row r="19" spans="1:7" ht="19.5" thickBot="1">
      <c r="B19" s="11"/>
      <c r="C19" s="12"/>
      <c r="D19" s="28"/>
      <c r="E19" s="13" t="s">
        <v>24</v>
      </c>
      <c r="F19" s="14">
        <f>F20-SUM(F13:F18)</f>
        <v>0</v>
      </c>
      <c r="G19" s="3" t="s">
        <v>11</v>
      </c>
    </row>
    <row r="20" spans="1:7" ht="19.5" thickBot="1">
      <c r="B20" s="5" t="s">
        <v>18</v>
      </c>
      <c r="C20" s="6">
        <f>SUM(C13:C18)</f>
        <v>440000</v>
      </c>
      <c r="D20" s="25"/>
      <c r="E20" s="5" t="s">
        <v>18</v>
      </c>
      <c r="F20" s="6">
        <f>C20</f>
        <v>440000</v>
      </c>
    </row>
    <row r="22" spans="1:7" ht="18.75">
      <c r="B22" s="36" t="s">
        <v>27</v>
      </c>
      <c r="C22" s="36"/>
      <c r="D22" s="36"/>
      <c r="E22" s="36"/>
      <c r="F22" s="36"/>
    </row>
    <row r="23" spans="1:7" ht="15.75" thickBot="1"/>
    <row r="24" spans="1:7" ht="19.5" thickBot="1">
      <c r="A24" s="5" t="s">
        <v>28</v>
      </c>
      <c r="B24" s="33" t="s">
        <v>1</v>
      </c>
      <c r="C24" s="33"/>
      <c r="D24" s="25" t="s">
        <v>28</v>
      </c>
      <c r="E24" s="33" t="s">
        <v>0</v>
      </c>
      <c r="F24" s="33"/>
    </row>
    <row r="25" spans="1:7">
      <c r="A25" s="18"/>
      <c r="B25" s="7"/>
      <c r="C25" s="8"/>
      <c r="D25" s="26"/>
      <c r="E25" s="7"/>
      <c r="F25" s="8"/>
    </row>
    <row r="26" spans="1:7">
      <c r="A26" s="19"/>
      <c r="B26" s="9" t="s">
        <v>23</v>
      </c>
      <c r="C26" s="10">
        <v>12000</v>
      </c>
      <c r="D26" s="27"/>
      <c r="E26" s="9" t="s">
        <v>6</v>
      </c>
      <c r="F26" s="10">
        <f>C20</f>
        <v>440000</v>
      </c>
    </row>
    <row r="27" spans="1:7">
      <c r="A27" s="19"/>
      <c r="B27" s="9" t="s">
        <v>9</v>
      </c>
      <c r="C27" s="10">
        <v>2500</v>
      </c>
      <c r="D27" s="27">
        <v>40245</v>
      </c>
      <c r="E27" s="9" t="s">
        <v>5</v>
      </c>
      <c r="F27" s="10">
        <v>15000</v>
      </c>
    </row>
    <row r="28" spans="1:7">
      <c r="A28" s="19"/>
      <c r="B28" s="9" t="s">
        <v>7</v>
      </c>
      <c r="C28" s="10">
        <v>45000</v>
      </c>
      <c r="D28" s="27"/>
      <c r="E28" s="9"/>
      <c r="F28" s="10"/>
    </row>
    <row r="29" spans="1:7" ht="15.75" thickBot="1">
      <c r="A29" s="19"/>
      <c r="B29" s="9" t="s">
        <v>6</v>
      </c>
      <c r="C29" s="10">
        <f>C9</f>
        <v>365500</v>
      </c>
      <c r="D29" s="27"/>
      <c r="E29" s="9"/>
      <c r="F29" s="10"/>
    </row>
    <row r="30" spans="1:7" s="29" customFormat="1" ht="16.5" thickBot="1">
      <c r="A30" s="19"/>
      <c r="B30" s="30" t="s">
        <v>30</v>
      </c>
      <c r="C30" s="31">
        <f>SUM(C26:C29)</f>
        <v>425000</v>
      </c>
      <c r="D30" s="27"/>
      <c r="E30" s="9"/>
      <c r="F30" s="10"/>
    </row>
    <row r="31" spans="1:7">
      <c r="A31" s="21">
        <v>40245</v>
      </c>
      <c r="B31" s="9" t="s">
        <v>14</v>
      </c>
      <c r="C31" s="10">
        <v>30000</v>
      </c>
      <c r="D31" s="27"/>
      <c r="E31" s="9"/>
      <c r="F31" s="10"/>
    </row>
    <row r="32" spans="1:7">
      <c r="A32" s="19"/>
      <c r="B32" s="9"/>
      <c r="C32" s="10"/>
      <c r="D32" s="27"/>
      <c r="E32" s="9"/>
      <c r="F32" s="10"/>
    </row>
    <row r="33" spans="1:7" ht="19.5" thickBot="1">
      <c r="A33" s="20"/>
      <c r="B33" s="11"/>
      <c r="C33" s="12"/>
      <c r="D33" s="28"/>
      <c r="E33" s="13" t="s">
        <v>24</v>
      </c>
      <c r="F33" s="14">
        <f>F34-SUM(F26:F32)</f>
        <v>0</v>
      </c>
      <c r="G33" s="3" t="s">
        <v>11</v>
      </c>
    </row>
    <row r="34" spans="1:7" ht="19.5" thickBot="1">
      <c r="A34" s="17"/>
      <c r="B34" s="5" t="s">
        <v>18</v>
      </c>
      <c r="C34" s="6">
        <f>SUM(C30:C33)</f>
        <v>455000</v>
      </c>
      <c r="D34" s="25"/>
      <c r="E34" s="5" t="s">
        <v>18</v>
      </c>
      <c r="F34" s="6">
        <f>C34</f>
        <v>455000</v>
      </c>
    </row>
    <row r="35" spans="1:7">
      <c r="A35" s="37" t="s">
        <v>33</v>
      </c>
      <c r="B35" s="37"/>
      <c r="C35" s="37"/>
      <c r="D35" s="37"/>
      <c r="E35" s="37"/>
      <c r="F35" s="37"/>
      <c r="G35" s="37"/>
    </row>
    <row r="36" spans="1:7">
      <c r="A36" s="37"/>
      <c r="B36" s="37"/>
      <c r="C36" s="37"/>
      <c r="D36" s="37"/>
      <c r="E36" s="37"/>
      <c r="F36" s="37"/>
      <c r="G36" s="37"/>
    </row>
    <row r="37" spans="1:7">
      <c r="A37" s="37"/>
      <c r="B37" s="37"/>
      <c r="C37" s="37"/>
      <c r="D37" s="37"/>
      <c r="E37" s="37"/>
      <c r="F37" s="37"/>
      <c r="G37" s="37"/>
    </row>
    <row r="39" spans="1:7" ht="18.75">
      <c r="B39" s="36" t="s">
        <v>29</v>
      </c>
      <c r="C39" s="36"/>
      <c r="D39" s="36"/>
      <c r="E39" s="36"/>
      <c r="F39" s="36"/>
    </row>
    <row r="40" spans="1:7" ht="15.75" thickBot="1"/>
    <row r="41" spans="1:7" ht="19.5" thickBot="1">
      <c r="A41" s="5" t="s">
        <v>28</v>
      </c>
      <c r="B41" s="33" t="s">
        <v>1</v>
      </c>
      <c r="C41" s="33"/>
      <c r="D41" s="25" t="s">
        <v>28</v>
      </c>
      <c r="E41" s="33" t="s">
        <v>0</v>
      </c>
      <c r="F41" s="33"/>
    </row>
    <row r="42" spans="1:7">
      <c r="A42" s="18"/>
      <c r="B42" s="7"/>
      <c r="C42" s="8"/>
      <c r="D42" s="26"/>
      <c r="E42" s="7"/>
      <c r="F42" s="8"/>
    </row>
    <row r="43" spans="1:7">
      <c r="A43" s="19"/>
      <c r="B43" s="9" t="s">
        <v>23</v>
      </c>
      <c r="C43" s="10">
        <v>12000</v>
      </c>
      <c r="D43" s="27"/>
      <c r="E43" s="9" t="s">
        <v>6</v>
      </c>
      <c r="F43" s="10">
        <f>F26</f>
        <v>440000</v>
      </c>
    </row>
    <row r="44" spans="1:7">
      <c r="A44" s="19"/>
      <c r="B44" s="9" t="s">
        <v>9</v>
      </c>
      <c r="C44" s="10">
        <v>7500</v>
      </c>
      <c r="D44" s="27">
        <v>40245</v>
      </c>
      <c r="E44" s="9" t="s">
        <v>5</v>
      </c>
      <c r="F44" s="10">
        <v>15000</v>
      </c>
    </row>
    <row r="45" spans="1:7">
      <c r="A45" s="19"/>
      <c r="B45" s="9" t="s">
        <v>7</v>
      </c>
      <c r="C45" s="10">
        <v>45000</v>
      </c>
      <c r="D45" s="27"/>
      <c r="E45" s="9"/>
      <c r="F45" s="10"/>
    </row>
    <row r="46" spans="1:7" ht="15.75" thickBot="1">
      <c r="A46" s="19"/>
      <c r="B46" s="9" t="s">
        <v>6</v>
      </c>
      <c r="C46" s="10">
        <f>C29</f>
        <v>365500</v>
      </c>
      <c r="D46" s="27">
        <v>40247</v>
      </c>
      <c r="E46" s="9"/>
      <c r="F46" s="10"/>
    </row>
    <row r="47" spans="1:7" ht="16.5" thickBot="1">
      <c r="A47" s="19"/>
      <c r="B47" s="30" t="s">
        <v>30</v>
      </c>
      <c r="C47" s="31">
        <f>SUM(C43:C46)</f>
        <v>430000</v>
      </c>
      <c r="D47" s="27"/>
      <c r="E47" s="9"/>
      <c r="F47" s="10"/>
      <c r="G47" s="29"/>
    </row>
    <row r="48" spans="1:7">
      <c r="A48" s="21">
        <v>40245</v>
      </c>
      <c r="B48" s="9" t="s">
        <v>14</v>
      </c>
      <c r="C48" s="10">
        <v>26400</v>
      </c>
      <c r="D48" s="27"/>
      <c r="E48" s="9"/>
      <c r="F48" s="10"/>
    </row>
    <row r="49" spans="1:7">
      <c r="A49" s="21"/>
      <c r="B49" s="9"/>
      <c r="C49" s="10"/>
      <c r="D49" s="27"/>
      <c r="E49" s="9"/>
      <c r="F49" s="10"/>
    </row>
    <row r="50" spans="1:7" ht="19.5" thickBot="1">
      <c r="A50" s="20"/>
      <c r="B50" s="11"/>
      <c r="C50" s="12"/>
      <c r="D50" s="28"/>
      <c r="E50" s="13" t="s">
        <v>24</v>
      </c>
      <c r="F50" s="14">
        <f>F51-SUM(F43:F49)</f>
        <v>1400</v>
      </c>
      <c r="G50" s="3" t="s">
        <v>11</v>
      </c>
    </row>
    <row r="51" spans="1:7" ht="19.5" thickBot="1">
      <c r="A51" s="17"/>
      <c r="B51" s="5" t="s">
        <v>18</v>
      </c>
      <c r="C51" s="6">
        <f>SUM(C47:C49)</f>
        <v>456400</v>
      </c>
      <c r="D51" s="25"/>
      <c r="E51" s="5" t="s">
        <v>18</v>
      </c>
      <c r="F51" s="6">
        <f>C51</f>
        <v>456400</v>
      </c>
    </row>
    <row r="52" spans="1:7">
      <c r="A52" s="37" t="s">
        <v>31</v>
      </c>
      <c r="B52" s="37"/>
      <c r="C52" s="37"/>
      <c r="D52" s="37"/>
      <c r="E52" s="37"/>
      <c r="F52" s="37"/>
      <c r="G52" s="32"/>
    </row>
    <row r="53" spans="1:7">
      <c r="A53" s="37" t="s">
        <v>32</v>
      </c>
      <c r="B53" s="37"/>
      <c r="C53" s="37"/>
      <c r="D53" s="37"/>
      <c r="E53" s="37"/>
      <c r="F53" s="37"/>
    </row>
  </sheetData>
  <mergeCells count="15">
    <mergeCell ref="B1:F1"/>
    <mergeCell ref="B22:F22"/>
    <mergeCell ref="A52:F52"/>
    <mergeCell ref="A53:F53"/>
    <mergeCell ref="A35:G35"/>
    <mergeCell ref="A36:G36"/>
    <mergeCell ref="A37:G37"/>
    <mergeCell ref="B39:F39"/>
    <mergeCell ref="B41:C41"/>
    <mergeCell ref="E41:F41"/>
    <mergeCell ref="B24:C24"/>
    <mergeCell ref="E24:F24"/>
    <mergeCell ref="B11:C11"/>
    <mergeCell ref="E11:F11"/>
    <mergeCell ref="B3:C3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Exercice 1</vt:lpstr>
      <vt:lpstr>Exercice 2</vt:lpstr>
      <vt:lpstr>Exercice 3</vt:lpstr>
      <vt:lpstr>Exercice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PATXI</dc:creator>
  <cp:lastModifiedBy>PATXI</cp:lastModifiedBy>
  <cp:lastPrinted>2010-10-16T17:03:25Z</cp:lastPrinted>
  <dcterms:created xsi:type="dcterms:W3CDTF">2010-10-11T14:28:07Z</dcterms:created>
  <dcterms:modified xsi:type="dcterms:W3CDTF">2010-10-18T13:23:03Z</dcterms:modified>
</cp:coreProperties>
</file>