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cn\Documents\Qlik\Sense\Webinars\FR_Premiers Pas\"/>
    </mc:Choice>
  </mc:AlternateContent>
  <bookViews>
    <workbookView xWindow="1308" yWindow="3912" windowWidth="24240" windowHeight="12012" tabRatio="721"/>
  </bookViews>
  <sheets>
    <sheet name="Clients" sheetId="2" r:id="rId1"/>
    <sheet name="Catégories" sheetId="1" r:id="rId2"/>
    <sheet name="Commerciaux" sheetId="3" r:id="rId3"/>
    <sheet name="Bureaux" sheetId="4" r:id="rId4"/>
    <sheet name="Détails Commandes" sheetId="5" r:id="rId5"/>
    <sheet name="Commandes" sheetId="6" r:id="rId6"/>
    <sheet name="Produits" sheetId="7" r:id="rId7"/>
    <sheet name="Fournisseurs" sheetId="8" r:id="rId8"/>
  </sheets>
  <calcPr calcId="152511"/>
</workbook>
</file>

<file path=xl/calcChain.xml><?xml version="1.0" encoding="utf-8"?>
<calcChain xmlns="http://schemas.openxmlformats.org/spreadsheetml/2006/main">
  <c r="K2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27" i="6"/>
  <c r="I328" i="6" l="1"/>
  <c r="L328" i="6" s="1"/>
  <c r="I684" i="6"/>
  <c r="L684" i="6" s="1"/>
  <c r="I556" i="6"/>
  <c r="L556" i="6" s="1"/>
  <c r="I255" i="6"/>
  <c r="L255" i="6" s="1"/>
  <c r="I692" i="6"/>
  <c r="L692" i="6" s="1"/>
  <c r="I11" i="6"/>
  <c r="L11" i="6" s="1"/>
  <c r="I242" i="6"/>
  <c r="L242" i="6" s="1"/>
  <c r="I729" i="6"/>
  <c r="L729" i="6" s="1"/>
  <c r="I437" i="6"/>
  <c r="L437" i="6" s="1"/>
  <c r="I649" i="6"/>
  <c r="L649" i="6" s="1"/>
  <c r="I738" i="6"/>
  <c r="L738" i="6" s="1"/>
  <c r="I527" i="6"/>
  <c r="L527" i="6" s="1"/>
  <c r="I509" i="6"/>
  <c r="L509" i="6" s="1"/>
  <c r="I390" i="6"/>
  <c r="L390" i="6" s="1"/>
  <c r="I803" i="6"/>
  <c r="L803" i="6" s="1"/>
  <c r="I75" i="6"/>
  <c r="L75" i="6" s="1"/>
  <c r="I829" i="6"/>
  <c r="L829" i="6" s="1"/>
  <c r="I724" i="6"/>
  <c r="L724" i="6" s="1"/>
  <c r="I323" i="6"/>
  <c r="L323" i="6" s="1"/>
  <c r="I123" i="6"/>
  <c r="L123" i="6" s="1"/>
  <c r="I755" i="6"/>
  <c r="L755" i="6" s="1"/>
  <c r="I350" i="6"/>
  <c r="L350" i="6" s="1"/>
  <c r="I326" i="6"/>
  <c r="L326" i="6" s="1"/>
  <c r="I220" i="6"/>
  <c r="L220" i="6" s="1"/>
  <c r="I8" i="6"/>
  <c r="L8" i="6" s="1"/>
  <c r="I778" i="6"/>
  <c r="L778" i="6" s="1"/>
  <c r="I173" i="6"/>
  <c r="L173" i="6" s="1"/>
  <c r="I785" i="6"/>
  <c r="L785" i="6" s="1"/>
  <c r="I295" i="6"/>
  <c r="L295" i="6" s="1"/>
  <c r="I389" i="6"/>
  <c r="L389" i="6" s="1"/>
  <c r="I17" i="6"/>
  <c r="L17" i="6" s="1"/>
  <c r="I774" i="6"/>
  <c r="L774" i="6" s="1"/>
  <c r="I454" i="6"/>
  <c r="L454" i="6" s="1"/>
  <c r="I196" i="6"/>
  <c r="L196" i="6" s="1"/>
  <c r="I809" i="6"/>
  <c r="L809" i="6" s="1"/>
  <c r="I14" i="6"/>
  <c r="L14" i="6" s="1"/>
  <c r="I468" i="6"/>
  <c r="L468" i="6" s="1"/>
  <c r="I418" i="6"/>
  <c r="L418" i="6" s="1"/>
  <c r="I256" i="6"/>
  <c r="L256" i="6" s="1"/>
  <c r="I392" i="6"/>
  <c r="L392" i="6" s="1"/>
  <c r="I84" i="6"/>
  <c r="L84" i="6" s="1"/>
  <c r="I162" i="6"/>
  <c r="L162" i="6" s="1"/>
  <c r="I549" i="6"/>
  <c r="L549" i="6" s="1"/>
  <c r="I575" i="6"/>
  <c r="L575" i="6" s="1"/>
  <c r="I58" i="6"/>
  <c r="L58" i="6" s="1"/>
  <c r="I462" i="6"/>
  <c r="L462" i="6" s="1"/>
  <c r="I571" i="6"/>
  <c r="L571" i="6" s="1"/>
  <c r="I698" i="6"/>
  <c r="L698" i="6" s="1"/>
  <c r="I409" i="6"/>
  <c r="L409" i="6" s="1"/>
  <c r="I23" i="6"/>
  <c r="L23" i="6" s="1"/>
  <c r="I557" i="6"/>
  <c r="L557" i="6" s="1"/>
  <c r="I272" i="6"/>
  <c r="L272" i="6" s="1"/>
  <c r="I432" i="6"/>
  <c r="L432" i="6" s="1"/>
  <c r="I472" i="6"/>
  <c r="L472" i="6" s="1"/>
  <c r="I529" i="6"/>
  <c r="L529" i="6" s="1"/>
  <c r="I446" i="6"/>
  <c r="L446" i="6" s="1"/>
  <c r="I522" i="6"/>
  <c r="L522" i="6" s="1"/>
  <c r="I95" i="6"/>
  <c r="L95" i="6" s="1"/>
  <c r="I782" i="6"/>
  <c r="L782" i="6" s="1"/>
  <c r="I772" i="6"/>
  <c r="L772" i="6" s="1"/>
  <c r="I634" i="6"/>
  <c r="L634" i="6" s="1"/>
  <c r="I835" i="6"/>
  <c r="L835" i="6" s="1"/>
  <c r="I645" i="6"/>
  <c r="L645" i="6" s="1"/>
  <c r="I283" i="6"/>
  <c r="L283" i="6" s="1"/>
  <c r="I466" i="6"/>
  <c r="L466" i="6" s="1"/>
  <c r="I338" i="6"/>
  <c r="L338" i="6" s="1"/>
  <c r="I305" i="6"/>
  <c r="L305" i="6" s="1"/>
  <c r="I319" i="6"/>
  <c r="L319" i="6" s="1"/>
  <c r="I488" i="6"/>
  <c r="L488" i="6" s="1"/>
  <c r="I754" i="6"/>
  <c r="L754" i="6" s="1"/>
  <c r="I41" i="6"/>
  <c r="L41" i="6" s="1"/>
  <c r="I289" i="6"/>
  <c r="L289" i="6" s="1"/>
  <c r="I810" i="6"/>
  <c r="L810" i="6" s="1"/>
  <c r="I375" i="6"/>
  <c r="L375" i="6" s="1"/>
  <c r="I600" i="6"/>
  <c r="L600" i="6" s="1"/>
  <c r="I638" i="6"/>
  <c r="L638" i="6" s="1"/>
  <c r="I101" i="6"/>
  <c r="L101" i="6" s="1"/>
  <c r="I507" i="6"/>
  <c r="L507" i="6" s="1"/>
  <c r="I621" i="6"/>
  <c r="L621" i="6" s="1"/>
  <c r="I836" i="6"/>
  <c r="L836" i="6" s="1"/>
  <c r="I403" i="6"/>
  <c r="L403" i="6" s="1"/>
  <c r="I254" i="6"/>
  <c r="L254" i="6" s="1"/>
  <c r="I523" i="6"/>
  <c r="L523" i="6" s="1"/>
  <c r="I76" i="6"/>
  <c r="L76" i="6" s="1"/>
  <c r="I739" i="6"/>
  <c r="L739" i="6" s="1"/>
  <c r="I494" i="6"/>
  <c r="L494" i="6" s="1"/>
  <c r="I631" i="6"/>
  <c r="L631" i="6" s="1"/>
  <c r="I358" i="6"/>
  <c r="L358" i="6" s="1"/>
  <c r="I213" i="6"/>
  <c r="L213" i="6" s="1"/>
  <c r="I789" i="6"/>
  <c r="L789" i="6" s="1"/>
  <c r="I68" i="6"/>
  <c r="L68" i="6" s="1"/>
  <c r="I146" i="6"/>
  <c r="L146" i="6" s="1"/>
  <c r="I481" i="6"/>
  <c r="L481" i="6" s="1"/>
  <c r="I711" i="6"/>
  <c r="L711" i="6" s="1"/>
  <c r="I59" i="6"/>
  <c r="L59" i="6" s="1"/>
  <c r="I545" i="6"/>
  <c r="L545" i="6" s="1"/>
  <c r="I767" i="6"/>
  <c r="L767" i="6" s="1"/>
  <c r="I450" i="6"/>
  <c r="L450" i="6" s="1"/>
  <c r="I588" i="6"/>
  <c r="L588" i="6" s="1"/>
  <c r="I132" i="6"/>
  <c r="L132" i="6" s="1"/>
  <c r="I800" i="6"/>
  <c r="L800" i="6" s="1"/>
  <c r="I153" i="6"/>
  <c r="L153" i="6" s="1"/>
  <c r="I469" i="6"/>
  <c r="L469" i="6" s="1"/>
  <c r="I668" i="6"/>
  <c r="L668" i="6" s="1"/>
  <c r="I419" i="6"/>
  <c r="L419" i="6" s="1"/>
  <c r="I628" i="6"/>
  <c r="L628" i="6" s="1"/>
  <c r="I18" i="6"/>
  <c r="L18" i="6" s="1"/>
  <c r="I423" i="6"/>
  <c r="L423" i="6" s="1"/>
  <c r="I592" i="6"/>
  <c r="L592" i="6" s="1"/>
  <c r="I300" i="6"/>
  <c r="L300" i="6" s="1"/>
  <c r="I161" i="6"/>
  <c r="L161" i="6" s="1"/>
  <c r="I266" i="6"/>
  <c r="L266" i="6" s="1"/>
  <c r="I572" i="6"/>
  <c r="L572" i="6" s="1"/>
  <c r="I794" i="6"/>
  <c r="L794" i="6" s="1"/>
  <c r="I308" i="6"/>
  <c r="L308" i="6" s="1"/>
  <c r="I337" i="6"/>
  <c r="L337" i="6" s="1"/>
  <c r="I285" i="6"/>
  <c r="L285" i="6" s="1"/>
  <c r="I686" i="6"/>
  <c r="L686" i="6" s="1"/>
  <c r="I715" i="6"/>
  <c r="L715" i="6" s="1"/>
  <c r="I241" i="6"/>
  <c r="L241" i="6" s="1"/>
  <c r="I44" i="6"/>
  <c r="L44" i="6" s="1"/>
  <c r="I164" i="6"/>
  <c r="L164" i="6" s="1"/>
  <c r="I99" i="6"/>
  <c r="L99" i="6" s="1"/>
  <c r="I52" i="6"/>
  <c r="L52" i="6" s="1"/>
  <c r="I669" i="6"/>
  <c r="L669" i="6" s="1"/>
  <c r="I287" i="6"/>
  <c r="L287" i="6" s="1"/>
  <c r="I231" i="6"/>
  <c r="L231" i="6" s="1"/>
  <c r="I515" i="6"/>
  <c r="L515" i="6" s="1"/>
  <c r="I540" i="6"/>
  <c r="L540" i="6" s="1"/>
  <c r="I349" i="6"/>
  <c r="L349" i="6" s="1"/>
  <c r="I318" i="6"/>
  <c r="L318" i="6" s="1"/>
  <c r="I689" i="6"/>
  <c r="L689" i="6" s="1"/>
  <c r="I117" i="6"/>
  <c r="L117" i="6" s="1"/>
  <c r="I489" i="6"/>
  <c r="L489" i="6" s="1"/>
  <c r="I67" i="6"/>
  <c r="L67" i="6" s="1"/>
  <c r="I184" i="6"/>
  <c r="L184" i="6" s="1"/>
  <c r="I539" i="6"/>
  <c r="L539" i="6" s="1"/>
  <c r="I759" i="6"/>
  <c r="L759" i="6" s="1"/>
  <c r="I142" i="6"/>
  <c r="L142" i="6" s="1"/>
  <c r="I127" i="6"/>
  <c r="L127" i="6" s="1"/>
  <c r="I585" i="6"/>
  <c r="L585" i="6" s="1"/>
  <c r="I128" i="6"/>
  <c r="L128" i="6" s="1"/>
  <c r="I732" i="6"/>
  <c r="L732" i="6" s="1"/>
  <c r="I537" i="6"/>
  <c r="L537" i="6" s="1"/>
  <c r="I90" i="6"/>
  <c r="L90" i="6" s="1"/>
  <c r="I779" i="6"/>
  <c r="L779" i="6" s="1"/>
  <c r="I463" i="6"/>
  <c r="L463" i="6" s="1"/>
  <c r="I742" i="6"/>
  <c r="L742" i="6" s="1"/>
  <c r="I396" i="6"/>
  <c r="L396" i="6" s="1"/>
  <c r="I651" i="6"/>
  <c r="L651" i="6" s="1"/>
  <c r="I541" i="6"/>
  <c r="L541" i="6" s="1"/>
  <c r="I156" i="6"/>
  <c r="L156" i="6" s="1"/>
  <c r="I723" i="6"/>
  <c r="L723" i="6" s="1"/>
  <c r="I792" i="6"/>
  <c r="L792" i="6" s="1"/>
  <c r="I563" i="6"/>
  <c r="L563" i="6" s="1"/>
  <c r="I485" i="6"/>
  <c r="L485" i="6" s="1"/>
  <c r="I433" i="6"/>
  <c r="L433" i="6" s="1"/>
  <c r="I670" i="6"/>
  <c r="L670" i="6" s="1"/>
  <c r="I214" i="6"/>
  <c r="L214" i="6" s="1"/>
  <c r="I443" i="6"/>
  <c r="L443" i="6" s="1"/>
  <c r="I268" i="6"/>
  <c r="L268" i="6" s="1"/>
  <c r="I406" i="6"/>
  <c r="L406" i="6" s="1"/>
  <c r="I820" i="6"/>
  <c r="L820" i="6" s="1"/>
  <c r="I376" i="6"/>
  <c r="L376" i="6" s="1"/>
  <c r="I273" i="6"/>
  <c r="L273" i="6" s="1"/>
  <c r="I74" i="6"/>
  <c r="L74" i="6" s="1"/>
  <c r="I343" i="6"/>
  <c r="L343" i="6" s="1"/>
  <c r="I407" i="6"/>
  <c r="L407" i="6" s="1"/>
  <c r="I69" i="6"/>
  <c r="L69" i="6" s="1"/>
  <c r="I183" i="6"/>
  <c r="L183" i="6" s="1"/>
  <c r="I179" i="6"/>
  <c r="L179" i="6" s="1"/>
  <c r="I601" i="6"/>
  <c r="L601" i="6" s="1"/>
  <c r="I702" i="6"/>
  <c r="L702" i="6" s="1"/>
  <c r="I267" i="6"/>
  <c r="L267" i="6" s="1"/>
  <c r="I530" i="6"/>
  <c r="L530" i="6" s="1"/>
  <c r="I324" i="6"/>
  <c r="L324" i="6" s="1"/>
  <c r="I340" i="6"/>
  <c r="L340" i="6" s="1"/>
  <c r="I542" i="6"/>
  <c r="L542" i="6" s="1"/>
  <c r="I91" i="6"/>
  <c r="L91" i="6" s="1"/>
  <c r="I593" i="6"/>
  <c r="L593" i="6" s="1"/>
  <c r="I251" i="6"/>
  <c r="L251" i="6" s="1"/>
  <c r="I516" i="6"/>
  <c r="L516" i="6" s="1"/>
  <c r="I576" i="6"/>
  <c r="L576" i="6" s="1"/>
  <c r="I233" i="6"/>
  <c r="L233" i="6" s="1"/>
  <c r="I699" i="6"/>
  <c r="L699" i="6" s="1"/>
  <c r="I566" i="6"/>
  <c r="L566" i="6" s="1"/>
  <c r="I725" i="6"/>
  <c r="L725" i="6" s="1"/>
  <c r="I464" i="6"/>
  <c r="L464" i="6" s="1"/>
  <c r="I533" i="6"/>
  <c r="L533" i="6" s="1"/>
  <c r="I632" i="6"/>
  <c r="L632" i="6" s="1"/>
  <c r="I368" i="6"/>
  <c r="L368" i="6" s="1"/>
  <c r="I813" i="6"/>
  <c r="L813" i="6" s="1"/>
  <c r="I3" i="6"/>
  <c r="L3" i="6" s="1"/>
  <c r="I798" i="6"/>
  <c r="L798" i="6" s="1"/>
  <c r="I82" i="6"/>
  <c r="L82" i="6" s="1"/>
  <c r="I269" i="6"/>
  <c r="L269" i="6" s="1"/>
  <c r="I190" i="6"/>
  <c r="L190" i="6" s="1"/>
  <c r="I21" i="6"/>
  <c r="L21" i="6" s="1"/>
  <c r="I757" i="6"/>
  <c r="L757" i="6" s="1"/>
  <c r="I357" i="6"/>
  <c r="L357" i="6" s="1"/>
  <c r="I297" i="6"/>
  <c r="L297" i="6" s="1"/>
  <c r="I536" i="6"/>
  <c r="L536" i="6" s="1"/>
  <c r="I422" i="6"/>
  <c r="L422" i="6" s="1"/>
  <c r="I635" i="6"/>
  <c r="L635" i="6" s="1"/>
  <c r="I736" i="6"/>
  <c r="L736" i="6" s="1"/>
  <c r="I384" i="6"/>
  <c r="L384" i="6" s="1"/>
  <c r="I776" i="6"/>
  <c r="L776" i="6" s="1"/>
  <c r="I609" i="6"/>
  <c r="L609" i="6" s="1"/>
  <c r="I171" i="6"/>
  <c r="L171" i="6" s="1"/>
  <c r="I639" i="6"/>
  <c r="L639" i="6" s="1"/>
  <c r="I49" i="6"/>
  <c r="L49" i="6" s="1"/>
  <c r="I284" i="6"/>
  <c r="L284" i="6" s="1"/>
  <c r="I411" i="6"/>
  <c r="L411" i="6" s="1"/>
  <c r="I53" i="6"/>
  <c r="L53" i="6" s="1"/>
  <c r="I22" i="6"/>
  <c r="L22" i="6" s="1"/>
  <c r="I737" i="6"/>
  <c r="L737" i="6" s="1"/>
  <c r="I622" i="6"/>
  <c r="L622" i="6" s="1"/>
  <c r="I282" i="6"/>
  <c r="L282" i="6" s="1"/>
  <c r="I604" i="6"/>
  <c r="L604" i="6" s="1"/>
  <c r="I567" i="6"/>
  <c r="L567" i="6" s="1"/>
  <c r="I662" i="6"/>
  <c r="L662" i="6" s="1"/>
  <c r="I261" i="6"/>
  <c r="L261" i="6" s="1"/>
  <c r="I120" i="6"/>
  <c r="L120" i="6" s="1"/>
  <c r="I169" i="6"/>
  <c r="L169" i="6" s="1"/>
  <c r="I42" i="6"/>
  <c r="L42" i="6" s="1"/>
  <c r="I144" i="6"/>
  <c r="L144" i="6" s="1"/>
  <c r="I228" i="6"/>
  <c r="L228" i="6" s="1"/>
  <c r="I105" i="6"/>
  <c r="L105" i="6" s="1"/>
  <c r="I833" i="6"/>
  <c r="L833" i="6" s="1"/>
  <c r="I520" i="6"/>
  <c r="L520" i="6" s="1"/>
  <c r="I294" i="6"/>
  <c r="L294" i="6" s="1"/>
  <c r="I210" i="6"/>
  <c r="L210" i="6" s="1"/>
  <c r="I465" i="6"/>
  <c r="L465" i="6" s="1"/>
  <c r="I577" i="6"/>
  <c r="L577" i="6" s="1"/>
  <c r="I822" i="6"/>
  <c r="L822" i="6" s="1"/>
  <c r="I351" i="6"/>
  <c r="L351" i="6" s="1"/>
  <c r="I756" i="6"/>
  <c r="L756" i="6" s="1"/>
  <c r="I730" i="6"/>
  <c r="L730" i="6" s="1"/>
  <c r="I354" i="6"/>
  <c r="L354" i="6" s="1"/>
  <c r="I119" i="6"/>
  <c r="L119" i="6" s="1"/>
  <c r="I63" i="6"/>
  <c r="L63" i="6" s="1"/>
  <c r="I83" i="6"/>
  <c r="L83" i="6" s="1"/>
  <c r="I633" i="6"/>
  <c r="L633" i="6" s="1"/>
  <c r="I151" i="6"/>
  <c r="L151" i="6" s="1"/>
  <c r="I87" i="6"/>
  <c r="L87" i="6" s="1"/>
  <c r="I353" i="6"/>
  <c r="L353" i="6" s="1"/>
  <c r="I181" i="6"/>
  <c r="L181" i="6" s="1"/>
  <c r="I205" i="6"/>
  <c r="L205" i="6" s="1"/>
  <c r="I460" i="6"/>
  <c r="L460" i="6" s="1"/>
  <c r="I490" i="6"/>
  <c r="L490" i="6" s="1"/>
  <c r="I607" i="6"/>
  <c r="L607" i="6" s="1"/>
  <c r="I404" i="6"/>
  <c r="L404" i="6" s="1"/>
  <c r="I118" i="6"/>
  <c r="L118" i="6" s="1"/>
  <c r="I595" i="6"/>
  <c r="L595" i="6" s="1"/>
  <c r="I429" i="6"/>
  <c r="L429" i="6" s="1"/>
  <c r="I33" i="6"/>
  <c r="L33" i="6" s="1"/>
  <c r="I777" i="6"/>
  <c r="L777" i="6" s="1"/>
  <c r="I834" i="6"/>
  <c r="L834" i="6" s="1"/>
  <c r="I334" i="6"/>
  <c r="L334" i="6" s="1"/>
  <c r="I693" i="6"/>
  <c r="L693" i="6" s="1"/>
  <c r="I177" i="6"/>
  <c r="L177" i="6" s="1"/>
  <c r="I344" i="6"/>
  <c r="L344" i="6" s="1"/>
  <c r="I727" i="6"/>
  <c r="L727" i="6" s="1"/>
  <c r="I115" i="6"/>
  <c r="L115" i="6" s="1"/>
  <c r="I786" i="6"/>
  <c r="L786" i="6" s="1"/>
  <c r="I309" i="6"/>
  <c r="L309" i="6" s="1"/>
  <c r="I108" i="6"/>
  <c r="L108" i="6" s="1"/>
  <c r="I145" i="6"/>
  <c r="L145" i="6" s="1"/>
  <c r="I366" i="6"/>
  <c r="L366" i="6" s="1"/>
  <c r="I501" i="6"/>
  <c r="L501" i="6" s="1"/>
  <c r="I135" i="6"/>
  <c r="L135" i="6" s="1"/>
  <c r="I301" i="6"/>
  <c r="L301" i="6" s="1"/>
  <c r="I496" i="6"/>
  <c r="L496" i="6" s="1"/>
  <c r="I150" i="6"/>
  <c r="L150" i="6" s="1"/>
  <c r="I605" i="6"/>
  <c r="L605" i="6" s="1"/>
  <c r="I799" i="6"/>
  <c r="L799" i="6" s="1"/>
  <c r="I629" i="6"/>
  <c r="L629" i="6" s="1"/>
  <c r="I573" i="6"/>
  <c r="L573" i="6" s="1"/>
  <c r="I130" i="6"/>
  <c r="L130" i="6" s="1"/>
  <c r="I109" i="6"/>
  <c r="L109" i="6" s="1"/>
  <c r="I110" i="6"/>
  <c r="L110" i="6" s="1"/>
  <c r="I815" i="6"/>
  <c r="L815" i="6" s="1"/>
  <c r="I521" i="6"/>
  <c r="L521" i="6" s="1"/>
  <c r="I513" i="6"/>
  <c r="L513" i="6" s="1"/>
  <c r="I64" i="6"/>
  <c r="L64" i="6" s="1"/>
  <c r="I379" i="6"/>
  <c r="L379" i="6" s="1"/>
  <c r="I677" i="6"/>
  <c r="L677" i="6" s="1"/>
  <c r="I808" i="6"/>
  <c r="L808" i="6" s="1"/>
  <c r="I700" i="6"/>
  <c r="L700" i="6" s="1"/>
  <c r="I288" i="6"/>
  <c r="L288" i="6" s="1"/>
  <c r="I627" i="6"/>
  <c r="L627" i="6" s="1"/>
  <c r="I206" i="6"/>
  <c r="L206" i="6" s="1"/>
  <c r="I313" i="6"/>
  <c r="L313" i="6" s="1"/>
  <c r="I20" i="6"/>
  <c r="L20" i="6" s="1"/>
  <c r="I438" i="6"/>
  <c r="L438" i="6" s="1"/>
  <c r="I250" i="6"/>
  <c r="L250" i="6" s="1"/>
  <c r="I303" i="6"/>
  <c r="L303" i="6" s="1"/>
  <c r="I72" i="6"/>
  <c r="L72" i="6" s="1"/>
  <c r="I167" i="6"/>
  <c r="L167" i="6" s="1"/>
  <c r="I801" i="6"/>
  <c r="L801" i="6" s="1"/>
  <c r="I578" i="6"/>
  <c r="L578" i="6" s="1"/>
  <c r="I610" i="6"/>
  <c r="L610" i="6" s="1"/>
  <c r="I560" i="6"/>
  <c r="L560" i="6" s="1"/>
  <c r="I752" i="6"/>
  <c r="L752" i="6" s="1"/>
  <c r="I788" i="6"/>
  <c r="L788" i="6" s="1"/>
  <c r="I6" i="6"/>
  <c r="L6" i="6" s="1"/>
  <c r="I579" i="6"/>
  <c r="L579" i="6" s="1"/>
  <c r="I257" i="6"/>
  <c r="L257" i="6" s="1"/>
  <c r="I608" i="6"/>
  <c r="L608" i="6" s="1"/>
  <c r="I413" i="6"/>
  <c r="L413" i="6" s="1"/>
  <c r="I163" i="6"/>
  <c r="L163" i="6" s="1"/>
  <c r="I226" i="6"/>
  <c r="L226" i="6" s="1"/>
  <c r="I335" i="6"/>
  <c r="L335" i="6" s="1"/>
  <c r="I317" i="6"/>
  <c r="L317" i="6" s="1"/>
  <c r="I680" i="6"/>
  <c r="L680" i="6" s="1"/>
  <c r="I234" i="6"/>
  <c r="L234" i="6" s="1"/>
  <c r="I174" i="6"/>
  <c r="L174" i="6" s="1"/>
  <c r="I787" i="6"/>
  <c r="L787" i="6" s="1"/>
  <c r="I186" i="6"/>
  <c r="L186" i="6" s="1"/>
  <c r="I104" i="6"/>
  <c r="L104" i="6" s="1"/>
  <c r="I249" i="6"/>
  <c r="L249" i="6" s="1"/>
  <c r="I360" i="6"/>
  <c r="L360" i="6" s="1"/>
  <c r="I447" i="6"/>
  <c r="L447" i="6" s="1"/>
  <c r="I744" i="6"/>
  <c r="L744" i="6" s="1"/>
  <c r="I262" i="6"/>
  <c r="L262" i="6" s="1"/>
  <c r="I701" i="6"/>
  <c r="L701" i="6" s="1"/>
  <c r="I253" i="6"/>
  <c r="L253" i="6" s="1"/>
  <c r="I491" i="6"/>
  <c r="L491" i="6" s="1"/>
  <c r="I712" i="6"/>
  <c r="L712" i="6" s="1"/>
  <c r="I200" i="6"/>
  <c r="L200" i="6" s="1"/>
  <c r="I399" i="6"/>
  <c r="L399" i="6" s="1"/>
  <c r="I683" i="6"/>
  <c r="L683" i="6" s="1"/>
  <c r="I510" i="6"/>
  <c r="L510" i="6" s="1"/>
  <c r="I373" i="6"/>
  <c r="L373" i="6" s="1"/>
  <c r="I70" i="6"/>
  <c r="L70" i="6" s="1"/>
  <c r="I643" i="6"/>
  <c r="L643" i="6" s="1"/>
  <c r="I758" i="6"/>
  <c r="L758" i="6" s="1"/>
  <c r="I708" i="6"/>
  <c r="L708" i="6" s="1"/>
  <c r="I370" i="6"/>
  <c r="L370" i="6" s="1"/>
  <c r="I243" i="6"/>
  <c r="L243" i="6" s="1"/>
  <c r="I796" i="6"/>
  <c r="L796" i="6" s="1"/>
  <c r="I828" i="6"/>
  <c r="L828" i="6" s="1"/>
  <c r="I733" i="6"/>
  <c r="L733" i="6" s="1"/>
  <c r="I424" i="6"/>
  <c r="L424" i="6" s="1"/>
  <c r="I451" i="6"/>
  <c r="L451" i="6" s="1"/>
  <c r="I137" i="6"/>
  <c r="L137" i="6" s="1"/>
  <c r="I671" i="6"/>
  <c r="L671" i="6" s="1"/>
  <c r="I298" i="6"/>
  <c r="L298" i="6" s="1"/>
  <c r="I292" i="6"/>
  <c r="L292" i="6" s="1"/>
  <c r="I448" i="6"/>
  <c r="L448" i="6" s="1"/>
  <c r="I461" i="6"/>
  <c r="L461" i="6" s="1"/>
  <c r="I277" i="6"/>
  <c r="L277" i="6" s="1"/>
  <c r="I192" i="6"/>
  <c r="L192" i="6" s="1"/>
  <c r="I640" i="6"/>
  <c r="L640" i="6" s="1"/>
  <c r="I155" i="6"/>
  <c r="L155" i="6" s="1"/>
  <c r="I4" i="6"/>
  <c r="L4" i="6" s="1"/>
  <c r="I394" i="6"/>
  <c r="L394" i="6" s="1"/>
  <c r="I149" i="6"/>
  <c r="L149" i="6" s="1"/>
  <c r="I713" i="6"/>
  <c r="L713" i="6" s="1"/>
  <c r="I487" i="6"/>
  <c r="L487" i="6" s="1"/>
  <c r="I568" i="6"/>
  <c r="L568" i="6" s="1"/>
  <c r="I636" i="6"/>
  <c r="L636" i="6" s="1"/>
  <c r="I36" i="6"/>
  <c r="L36" i="6" s="1"/>
  <c r="I479" i="6"/>
  <c r="L479" i="6" s="1"/>
  <c r="I590" i="6"/>
  <c r="L590" i="6" s="1"/>
  <c r="I655" i="6"/>
  <c r="L655" i="6" s="1"/>
  <c r="I425" i="6"/>
  <c r="L425" i="6" s="1"/>
  <c r="I92" i="6"/>
  <c r="L92" i="6" s="1"/>
  <c r="I235" i="6"/>
  <c r="L235" i="6" s="1"/>
  <c r="I492" i="6"/>
  <c r="L492" i="6" s="1"/>
  <c r="I322" i="6"/>
  <c r="L322" i="6" s="1"/>
  <c r="I569" i="6"/>
  <c r="L569" i="6" s="1"/>
  <c r="I339" i="6"/>
  <c r="L339" i="6" s="1"/>
  <c r="I175" i="6"/>
  <c r="L175" i="6" s="1"/>
  <c r="I100" i="6"/>
  <c r="L100" i="6" s="1"/>
  <c r="I657" i="6"/>
  <c r="L657" i="6" s="1"/>
  <c r="I696" i="6"/>
  <c r="L696" i="6" s="1"/>
  <c r="I152" i="6"/>
  <c r="L152" i="6" s="1"/>
  <c r="I208" i="6"/>
  <c r="L208" i="6" s="1"/>
  <c r="I753" i="6"/>
  <c r="L753" i="6" s="1"/>
  <c r="I367" i="6"/>
  <c r="L367" i="6" s="1"/>
  <c r="I159" i="6"/>
  <c r="L159" i="6" s="1"/>
  <c r="I372" i="6"/>
  <c r="L372" i="6" s="1"/>
  <c r="I455" i="6"/>
  <c r="L455" i="6" s="1"/>
  <c r="I769" i="6"/>
  <c r="L769" i="6" s="1"/>
  <c r="I814" i="6"/>
  <c r="L814" i="6" s="1"/>
  <c r="I824" i="6"/>
  <c r="L824" i="6" s="1"/>
  <c r="I299" i="6"/>
  <c r="L299" i="6" s="1"/>
  <c r="I697" i="6"/>
  <c r="L697" i="6" s="1"/>
  <c r="I721" i="6"/>
  <c r="L721" i="6" s="1"/>
  <c r="I476" i="6"/>
  <c r="L476" i="6" s="1"/>
  <c r="I410" i="6"/>
  <c r="L410" i="6" s="1"/>
  <c r="I203" i="6"/>
  <c r="L203" i="6" s="1"/>
  <c r="I694" i="6"/>
  <c r="L694" i="6" s="1"/>
  <c r="I129" i="6"/>
  <c r="L129" i="6" s="1"/>
  <c r="I94" i="6"/>
  <c r="L94" i="6" s="1"/>
  <c r="I770" i="6"/>
  <c r="L770" i="6" s="1"/>
  <c r="I746" i="6"/>
  <c r="L746" i="6" s="1"/>
  <c r="I654" i="6"/>
  <c r="L654" i="6" s="1"/>
  <c r="I102" i="6"/>
  <c r="L102" i="6" s="1"/>
  <c r="I393" i="6"/>
  <c r="L393" i="6" s="1"/>
  <c r="I499" i="6"/>
  <c r="L499" i="6" s="1"/>
  <c r="I79" i="6"/>
  <c r="L79" i="6" s="1"/>
  <c r="I182" i="6"/>
  <c r="L182" i="6" s="1"/>
  <c r="I29" i="6"/>
  <c r="L29" i="6" s="1"/>
  <c r="I641" i="6"/>
  <c r="L641" i="6" s="1"/>
  <c r="I73" i="6"/>
  <c r="L73" i="6" s="1"/>
  <c r="I111" i="6"/>
  <c r="L111" i="6" s="1"/>
  <c r="I212" i="6"/>
  <c r="L212" i="6" s="1"/>
  <c r="I596" i="6"/>
  <c r="L596" i="6" s="1"/>
  <c r="I378" i="6"/>
  <c r="L378" i="6" s="1"/>
  <c r="I503" i="6"/>
  <c r="L503" i="6" s="1"/>
  <c r="I281" i="6"/>
  <c r="L281" i="6" s="1"/>
  <c r="I821" i="6"/>
  <c r="L821" i="6" s="1"/>
  <c r="I107" i="6"/>
  <c r="L107" i="6" s="1"/>
  <c r="I764" i="6"/>
  <c r="L764" i="6" s="1"/>
  <c r="I426" i="6"/>
  <c r="L426" i="6" s="1"/>
  <c r="I124" i="6"/>
  <c r="L124" i="6" s="1"/>
  <c r="I504" i="6"/>
  <c r="L504" i="6" s="1"/>
  <c r="I735" i="6"/>
  <c r="L735" i="6" s="1"/>
  <c r="I10" i="6"/>
  <c r="L10" i="6" s="1"/>
  <c r="I125" i="6"/>
  <c r="L125" i="6" s="1"/>
  <c r="I658" i="6"/>
  <c r="L658" i="6" s="1"/>
  <c r="I239" i="6"/>
  <c r="L239" i="6" s="1"/>
  <c r="I550" i="6"/>
  <c r="L550" i="6" s="1"/>
  <c r="I652" i="6"/>
  <c r="L652" i="6" s="1"/>
  <c r="I551" i="6"/>
  <c r="L551" i="6" s="1"/>
  <c r="I218" i="6"/>
  <c r="L218" i="6" s="1"/>
  <c r="I302" i="6"/>
  <c r="L302" i="6" s="1"/>
  <c r="I112" i="6"/>
  <c r="L112" i="6" s="1"/>
  <c r="I831" i="6"/>
  <c r="L831" i="6" s="1"/>
  <c r="I236" i="6"/>
  <c r="L236" i="6" s="1"/>
  <c r="I674" i="6"/>
  <c r="L674" i="6" s="1"/>
  <c r="I176" i="6"/>
  <c r="L176" i="6" s="1"/>
  <c r="I50" i="6"/>
  <c r="L50" i="6" s="1"/>
  <c r="I505" i="6"/>
  <c r="L505" i="6" s="1"/>
  <c r="I586" i="6"/>
  <c r="L586" i="6" s="1"/>
  <c r="I180" i="6"/>
  <c r="L180" i="6" s="1"/>
  <c r="I158" i="6"/>
  <c r="L158" i="6" s="1"/>
  <c r="I678" i="6"/>
  <c r="L678" i="6" s="1"/>
  <c r="I361" i="6"/>
  <c r="L361" i="6" s="1"/>
  <c r="I327" i="6"/>
  <c r="L327" i="6" s="1"/>
  <c r="I726" i="6"/>
  <c r="L726" i="6" s="1"/>
  <c r="I219" i="6"/>
  <c r="L219" i="6" s="1"/>
  <c r="I731" i="6"/>
  <c r="L731" i="6" s="1"/>
  <c r="I265" i="6"/>
  <c r="L265" i="6" s="1"/>
  <c r="I15" i="6"/>
  <c r="L15" i="6" s="1"/>
  <c r="I274" i="6"/>
  <c r="L274" i="6" s="1"/>
  <c r="I430" i="6"/>
  <c r="L430" i="6" s="1"/>
  <c r="I703" i="6"/>
  <c r="L703" i="6" s="1"/>
  <c r="I582" i="6"/>
  <c r="L582" i="6" s="1"/>
  <c r="I427" i="6"/>
  <c r="L427" i="6" s="1"/>
  <c r="I630" i="6"/>
  <c r="L630" i="6" s="1"/>
  <c r="I385" i="6"/>
  <c r="L385" i="6" s="1"/>
  <c r="I482" i="6"/>
  <c r="L482" i="6" s="1"/>
  <c r="I333" i="6"/>
  <c r="L333" i="6" s="1"/>
  <c r="I675" i="6"/>
  <c r="L675" i="6" s="1"/>
  <c r="I687" i="6"/>
  <c r="L687" i="6" s="1"/>
  <c r="I252" i="6"/>
  <c r="L252" i="6" s="1"/>
  <c r="I811" i="6"/>
  <c r="L811" i="6" s="1"/>
  <c r="I722" i="6"/>
  <c r="L722" i="6" s="1"/>
  <c r="I656" i="6"/>
  <c r="L656" i="6" s="1"/>
  <c r="I478" i="6"/>
  <c r="L478" i="6" s="1"/>
  <c r="I790" i="6"/>
  <c r="L790" i="6" s="1"/>
  <c r="I558" i="6"/>
  <c r="L558" i="6" s="1"/>
  <c r="I625" i="6"/>
  <c r="L625" i="6" s="1"/>
  <c r="I804" i="6"/>
  <c r="L804" i="6" s="1"/>
  <c r="I232" i="6"/>
  <c r="L232" i="6" s="1"/>
  <c r="I307" i="6"/>
  <c r="L307" i="6" s="1"/>
  <c r="I534" i="6"/>
  <c r="L534" i="6" s="1"/>
  <c r="I136" i="6"/>
  <c r="L136" i="6" s="1"/>
  <c r="I420" i="6"/>
  <c r="L420" i="6" s="1"/>
  <c r="I666" i="6"/>
  <c r="L666" i="6" s="1"/>
  <c r="I97" i="6"/>
  <c r="L97" i="6" s="1"/>
  <c r="I690" i="6"/>
  <c r="L690" i="6" s="1"/>
  <c r="I191" i="6"/>
  <c r="L191" i="6" s="1"/>
  <c r="I617" i="6"/>
  <c r="L617" i="6" s="1"/>
  <c r="I676" i="6"/>
  <c r="L676" i="6" s="1"/>
  <c r="I720" i="6"/>
  <c r="L720" i="6" s="1"/>
  <c r="I193" i="6"/>
  <c r="L193" i="6" s="1"/>
  <c r="I165" i="6"/>
  <c r="L165" i="6" s="1"/>
  <c r="I598" i="6"/>
  <c r="L598" i="6" s="1"/>
  <c r="I365" i="6"/>
  <c r="L365" i="6" s="1"/>
  <c r="I258" i="6"/>
  <c r="L258" i="6" s="1"/>
  <c r="I594" i="6"/>
  <c r="L594" i="6" s="1"/>
  <c r="I458" i="6"/>
  <c r="L458" i="6" s="1"/>
  <c r="I46" i="6"/>
  <c r="L46" i="6" s="1"/>
  <c r="I40" i="6"/>
  <c r="L40" i="6" s="1"/>
  <c r="I805" i="6"/>
  <c r="L805" i="6" s="1"/>
  <c r="I743" i="6"/>
  <c r="L743" i="6" s="1"/>
  <c r="I564" i="6"/>
  <c r="L564" i="6" s="1"/>
  <c r="I371" i="6"/>
  <c r="L371" i="6" s="1"/>
  <c r="I553" i="6"/>
  <c r="L553" i="6" s="1"/>
  <c r="I126" i="6"/>
  <c r="L126" i="6" s="1"/>
  <c r="I304" i="6"/>
  <c r="L304" i="6" s="1"/>
  <c r="I561" i="6"/>
  <c r="L561" i="6" s="1"/>
  <c r="I597" i="6"/>
  <c r="L597" i="6" s="1"/>
  <c r="I78" i="6"/>
  <c r="L78" i="6" s="1"/>
  <c r="I382" i="6"/>
  <c r="L382" i="6" s="1"/>
  <c r="I222" i="6"/>
  <c r="L222" i="6" s="1"/>
  <c r="I456" i="6"/>
  <c r="L456" i="6" s="1"/>
  <c r="I546" i="6"/>
  <c r="L546" i="6" s="1"/>
  <c r="I775" i="6"/>
  <c r="L775" i="6" s="1"/>
  <c r="I321" i="6"/>
  <c r="L321" i="6" s="1"/>
  <c r="I51" i="6"/>
  <c r="L51" i="6" s="1"/>
  <c r="I227" i="6"/>
  <c r="L227" i="6" s="1"/>
  <c r="I524" i="6"/>
  <c r="L524" i="6" s="1"/>
  <c r="I470" i="6"/>
  <c r="L470" i="6" s="1"/>
  <c r="I439" i="6"/>
  <c r="L439" i="6" s="1"/>
  <c r="I535" i="6"/>
  <c r="L535" i="6" s="1"/>
  <c r="I293" i="6"/>
  <c r="L293" i="6" s="1"/>
  <c r="I611" i="6"/>
  <c r="L611" i="6" s="1"/>
  <c r="I797" i="6"/>
  <c r="L797" i="6" s="1"/>
  <c r="I263" i="6"/>
  <c r="L263" i="6" s="1"/>
  <c r="I818" i="6"/>
  <c r="L818" i="6" s="1"/>
  <c r="I25" i="6"/>
  <c r="L25" i="6" s="1"/>
  <c r="I626" i="6"/>
  <c r="L626" i="6" s="1"/>
  <c r="I495" i="6"/>
  <c r="L495" i="6" s="1"/>
  <c r="I619" i="6"/>
  <c r="L619" i="6" s="1"/>
  <c r="I591" i="6"/>
  <c r="L591" i="6" s="1"/>
  <c r="I781" i="6"/>
  <c r="L781" i="6" s="1"/>
  <c r="I837" i="6"/>
  <c r="L837" i="6" s="1"/>
  <c r="I685" i="6"/>
  <c r="L685" i="6" s="1"/>
  <c r="I747" i="6"/>
  <c r="L747" i="6" s="1"/>
  <c r="I217" i="6"/>
  <c r="L217" i="6" s="1"/>
  <c r="I71" i="6"/>
  <c r="L71" i="6" s="1"/>
  <c r="I659" i="6"/>
  <c r="L659" i="6" s="1"/>
  <c r="I528" i="6"/>
  <c r="L528" i="6" s="1"/>
  <c r="I704" i="6"/>
  <c r="L704" i="6" s="1"/>
  <c r="I825" i="6"/>
  <c r="L825" i="6" s="1"/>
  <c r="I16" i="6"/>
  <c r="L16" i="6" s="1"/>
  <c r="I762" i="6"/>
  <c r="L762" i="6" s="1"/>
  <c r="I497" i="6"/>
  <c r="L497" i="6" s="1"/>
  <c r="I400" i="6"/>
  <c r="L400" i="6" s="1"/>
  <c r="I247" i="6"/>
  <c r="L247" i="6" s="1"/>
  <c r="I187" i="6"/>
  <c r="L187" i="6" s="1"/>
  <c r="I230" i="6"/>
  <c r="L230" i="6" s="1"/>
  <c r="I544" i="6"/>
  <c r="L544" i="6" s="1"/>
  <c r="I459" i="6"/>
  <c r="L459" i="6" s="1"/>
  <c r="I238" i="6"/>
  <c r="L238" i="6" s="1"/>
  <c r="I734" i="6"/>
  <c r="L734" i="6" s="1"/>
  <c r="I660" i="6"/>
  <c r="L660" i="6" s="1"/>
  <c r="I359" i="6"/>
  <c r="L359" i="6" s="1"/>
  <c r="I584" i="6"/>
  <c r="L584" i="6" s="1"/>
  <c r="I329" i="6"/>
  <c r="L329" i="6" s="1"/>
  <c r="I760" i="6"/>
  <c r="L760" i="6" s="1"/>
  <c r="I345" i="6"/>
  <c r="L345" i="6" s="1"/>
  <c r="I122" i="6"/>
  <c r="L122" i="6" s="1"/>
  <c r="I688" i="6"/>
  <c r="L688" i="6" s="1"/>
  <c r="I613" i="6"/>
  <c r="L613" i="6" s="1"/>
  <c r="I215" i="6"/>
  <c r="L215" i="6" s="1"/>
  <c r="I467" i="6"/>
  <c r="L467" i="6" s="1"/>
  <c r="I65" i="6"/>
  <c r="L65" i="6" s="1"/>
  <c r="I140" i="6"/>
  <c r="L140" i="6" s="1"/>
  <c r="I661" i="6"/>
  <c r="L661" i="6" s="1"/>
  <c r="I311" i="6"/>
  <c r="L311" i="6" s="1"/>
  <c r="I709" i="6"/>
  <c r="L709" i="6" s="1"/>
  <c r="I47" i="6"/>
  <c r="L47" i="6" s="1"/>
  <c r="I341" i="6"/>
  <c r="L341" i="6" s="1"/>
  <c r="I316" i="6"/>
  <c r="L316" i="6" s="1"/>
  <c r="I61" i="6"/>
  <c r="L61" i="6" s="1"/>
  <c r="I445" i="6"/>
  <c r="L445" i="6" s="1"/>
  <c r="I55" i="6"/>
  <c r="L55" i="6" s="1"/>
  <c r="I346" i="6"/>
  <c r="L346" i="6" s="1"/>
  <c r="I646" i="6"/>
  <c r="L646" i="6" s="1"/>
  <c r="I599" i="6"/>
  <c r="L599" i="6" s="1"/>
  <c r="I817" i="6"/>
  <c r="L817" i="6" s="1"/>
  <c r="I356" i="6"/>
  <c r="L356" i="6" s="1"/>
  <c r="I170" i="6"/>
  <c r="L170" i="6" s="1"/>
  <c r="I559" i="6"/>
  <c r="L559" i="6" s="1"/>
  <c r="I201" i="6"/>
  <c r="L201" i="6" s="1"/>
  <c r="I398" i="6"/>
  <c r="L398" i="6" s="1"/>
  <c r="I211" i="6"/>
  <c r="L211" i="6" s="1"/>
  <c r="I259" i="6"/>
  <c r="L259" i="6" s="1"/>
  <c r="I562" i="6"/>
  <c r="L562" i="6" s="1"/>
  <c r="I363" i="6"/>
  <c r="L363" i="6" s="1"/>
  <c r="I32" i="6"/>
  <c r="L32" i="6" s="1"/>
  <c r="I229" i="6"/>
  <c r="L229" i="6" s="1"/>
  <c r="I80" i="6"/>
  <c r="L80" i="6" s="1"/>
  <c r="I402" i="6"/>
  <c r="L402" i="6" s="1"/>
  <c r="I362" i="6"/>
  <c r="L362" i="6" s="1"/>
  <c r="I34" i="6"/>
  <c r="L34" i="6" s="1"/>
  <c r="I279" i="6"/>
  <c r="L279" i="6" s="1"/>
  <c r="I77" i="6"/>
  <c r="L77" i="6" s="1"/>
  <c r="I583" i="6"/>
  <c r="L583" i="6" s="1"/>
  <c r="I486" i="6"/>
  <c r="L486" i="6" s="1"/>
  <c r="I414" i="6"/>
  <c r="L414" i="6" s="1"/>
  <c r="I325" i="6"/>
  <c r="L325" i="6" s="1"/>
  <c r="I565" i="6"/>
  <c r="L565" i="6" s="1"/>
  <c r="I244" i="6"/>
  <c r="L244" i="6" s="1"/>
  <c r="I408" i="6"/>
  <c r="L408" i="6" s="1"/>
  <c r="I352" i="6"/>
  <c r="L352" i="6" s="1"/>
  <c r="I415" i="6"/>
  <c r="L415" i="6" s="1"/>
  <c r="I103" i="6"/>
  <c r="L103" i="6" s="1"/>
  <c r="I719" i="6"/>
  <c r="L719" i="6" s="1"/>
  <c r="I614" i="6"/>
  <c r="L614" i="6" s="1"/>
  <c r="I612" i="6"/>
  <c r="L612" i="6" s="1"/>
  <c r="I806" i="6"/>
  <c r="L806" i="6" s="1"/>
  <c r="I526" i="6"/>
  <c r="L526" i="6" s="1"/>
  <c r="I276" i="6"/>
  <c r="L276" i="6" s="1"/>
  <c r="I246" i="6"/>
  <c r="L246" i="6" s="1"/>
  <c r="I802" i="6"/>
  <c r="L802" i="6" s="1"/>
  <c r="I185" i="6"/>
  <c r="L185" i="6" s="1"/>
  <c r="I749" i="6"/>
  <c r="L749" i="6" s="1"/>
  <c r="I606" i="6"/>
  <c r="L606" i="6" s="1"/>
  <c r="I114" i="6"/>
  <c r="L114" i="6" s="1"/>
  <c r="I172" i="6"/>
  <c r="L172" i="6" s="1"/>
  <c r="I320" i="6"/>
  <c r="L320" i="6" s="1"/>
  <c r="I48" i="6"/>
  <c r="L48" i="6" s="1"/>
  <c r="I386" i="6"/>
  <c r="L386" i="6" s="1"/>
  <c r="I428" i="6"/>
  <c r="L428" i="6" s="1"/>
  <c r="I812" i="6"/>
  <c r="L812" i="6" s="1"/>
  <c r="I644" i="6"/>
  <c r="L644" i="6" s="1"/>
  <c r="I19" i="6"/>
  <c r="L19" i="6" s="1"/>
  <c r="I225" i="6"/>
  <c r="L225" i="6" s="1"/>
  <c r="I555" i="6"/>
  <c r="L555" i="6" s="1"/>
  <c r="I330" i="6"/>
  <c r="L330" i="6" s="1"/>
  <c r="I377" i="6"/>
  <c r="L377" i="6" s="1"/>
  <c r="I421" i="6"/>
  <c r="L421" i="6" s="1"/>
  <c r="I30" i="6"/>
  <c r="L30" i="6" s="1"/>
  <c r="I45" i="6"/>
  <c r="L45" i="6" s="1"/>
  <c r="I525" i="6"/>
  <c r="L525" i="6" s="1"/>
  <c r="I681" i="6"/>
  <c r="L681" i="6" s="1"/>
  <c r="I223" i="6"/>
  <c r="L223" i="6" s="1"/>
  <c r="I383" i="6"/>
  <c r="L383" i="6" s="1"/>
  <c r="I682" i="6"/>
  <c r="L682" i="6" s="1"/>
  <c r="I312" i="6"/>
  <c r="L312" i="6" s="1"/>
  <c r="I416" i="6"/>
  <c r="L416" i="6" s="1"/>
  <c r="I5" i="6"/>
  <c r="L5" i="6" s="1"/>
  <c r="I38" i="6"/>
  <c r="L38" i="6" s="1"/>
  <c r="I26" i="6"/>
  <c r="L26" i="6" s="1"/>
  <c r="I477" i="6"/>
  <c r="L477" i="6" s="1"/>
  <c r="I705" i="6"/>
  <c r="L705" i="6" s="1"/>
  <c r="I642" i="6"/>
  <c r="L642" i="6" s="1"/>
  <c r="I106" i="6"/>
  <c r="L106" i="6" s="1"/>
  <c r="I750" i="6"/>
  <c r="L750" i="6" s="1"/>
  <c r="I143" i="6"/>
  <c r="L143" i="6" s="1"/>
  <c r="I198" i="6"/>
  <c r="L198" i="6" s="1"/>
  <c r="I121" i="6"/>
  <c r="L121" i="6" s="1"/>
  <c r="I716" i="6"/>
  <c r="L716" i="6" s="1"/>
  <c r="I710" i="6"/>
  <c r="L710" i="6" s="1"/>
  <c r="I771" i="6"/>
  <c r="L771" i="6" s="1"/>
  <c r="I290" i="6"/>
  <c r="L290" i="6" s="1"/>
  <c r="I364" i="6"/>
  <c r="L364" i="6" s="1"/>
  <c r="I314" i="6"/>
  <c r="L314" i="6" s="1"/>
  <c r="I618" i="6"/>
  <c r="L618" i="6" s="1"/>
  <c r="I517" i="6"/>
  <c r="L517" i="6" s="1"/>
  <c r="I816" i="6"/>
  <c r="L816" i="6" s="1"/>
  <c r="I570" i="6"/>
  <c r="L570" i="6" s="1"/>
  <c r="I706" i="6"/>
  <c r="L706" i="6" s="1"/>
  <c r="I826" i="6"/>
  <c r="L826" i="6" s="1"/>
  <c r="I691" i="6"/>
  <c r="L691" i="6" s="1"/>
  <c r="I310" i="6"/>
  <c r="L310" i="6" s="1"/>
  <c r="I188" i="6"/>
  <c r="L188" i="6" s="1"/>
  <c r="I224" i="6"/>
  <c r="L224" i="6" s="1"/>
  <c r="I66" i="6"/>
  <c r="L66" i="6" s="1"/>
  <c r="I264" i="6"/>
  <c r="L264" i="6" s="1"/>
  <c r="I24" i="6"/>
  <c r="L24" i="6" s="1"/>
  <c r="I31" i="6"/>
  <c r="L31" i="6" s="1"/>
  <c r="I369" i="6"/>
  <c r="L369" i="6" s="1"/>
  <c r="I148" i="6"/>
  <c r="L148" i="6" s="1"/>
  <c r="I483" i="6"/>
  <c r="L483" i="6" s="1"/>
  <c r="I531" i="6"/>
  <c r="L531" i="6" s="1"/>
  <c r="I431" i="6"/>
  <c r="L431" i="6" s="1"/>
  <c r="I306" i="6"/>
  <c r="L306" i="6" s="1"/>
  <c r="I449" i="6"/>
  <c r="L449" i="6" s="1"/>
  <c r="I498" i="6"/>
  <c r="L498" i="6" s="1"/>
  <c r="I718" i="6"/>
  <c r="L718" i="6" s="1"/>
  <c r="I380" i="6"/>
  <c r="L380" i="6" s="1"/>
  <c r="I199" i="6"/>
  <c r="L199" i="6" s="1"/>
  <c r="I452" i="6"/>
  <c r="L452" i="6" s="1"/>
  <c r="I819" i="6"/>
  <c r="L819" i="6" s="1"/>
  <c r="I807" i="6"/>
  <c r="L807" i="6" s="1"/>
  <c r="I620" i="6"/>
  <c r="L620" i="6" s="1"/>
  <c r="I514" i="6"/>
  <c r="L514" i="6" s="1"/>
  <c r="I88" i="6"/>
  <c r="L88" i="6" s="1"/>
  <c r="I773" i="6"/>
  <c r="L773" i="6" s="1"/>
  <c r="I602" i="6"/>
  <c r="L602" i="6" s="1"/>
  <c r="I574" i="6"/>
  <c r="L574" i="6" s="1"/>
  <c r="I9" i="6"/>
  <c r="L9" i="6" s="1"/>
  <c r="I381" i="6"/>
  <c r="L381" i="6" s="1"/>
  <c r="I765" i="6"/>
  <c r="L765" i="6" s="1"/>
  <c r="I511" i="6"/>
  <c r="L511" i="6" s="1"/>
  <c r="I784" i="6"/>
  <c r="L784" i="6" s="1"/>
  <c r="I650" i="6"/>
  <c r="L650" i="6" s="1"/>
  <c r="I93" i="6"/>
  <c r="L93" i="6" s="1"/>
  <c r="I457" i="6"/>
  <c r="L457" i="6" s="1"/>
  <c r="I204" i="6"/>
  <c r="L204" i="6" s="1"/>
  <c r="I745" i="6"/>
  <c r="L745" i="6" s="1"/>
  <c r="I473" i="6"/>
  <c r="L473" i="6" s="1"/>
  <c r="I260" i="6"/>
  <c r="L260" i="6" s="1"/>
  <c r="I133" i="6"/>
  <c r="L133" i="6" s="1"/>
  <c r="I500" i="6"/>
  <c r="L500" i="6" s="1"/>
  <c r="I270" i="6"/>
  <c r="L270" i="6" s="1"/>
  <c r="I417" i="6"/>
  <c r="L417" i="6" s="1"/>
  <c r="I387" i="6"/>
  <c r="L387" i="6" s="1"/>
  <c r="I768" i="6"/>
  <c r="L768" i="6" s="1"/>
  <c r="I98" i="6"/>
  <c r="L98" i="6" s="1"/>
  <c r="I603" i="6"/>
  <c r="L603" i="6" s="1"/>
  <c r="I113" i="6"/>
  <c r="L113" i="6" s="1"/>
  <c r="I27" i="6"/>
  <c r="L27" i="6" s="1"/>
  <c r="I7" i="6"/>
  <c r="L7" i="6" s="1"/>
  <c r="I355" i="6"/>
  <c r="L355" i="6" s="1"/>
  <c r="I435" i="6"/>
  <c r="L435" i="6" s="1"/>
  <c r="I672" i="6"/>
  <c r="L672" i="6" s="1"/>
  <c r="I245" i="6"/>
  <c r="L245" i="6" s="1"/>
  <c r="I81" i="6"/>
  <c r="L81" i="6" s="1"/>
  <c r="I13" i="6"/>
  <c r="L13" i="6" s="1"/>
  <c r="I296" i="6"/>
  <c r="L296" i="6" s="1"/>
  <c r="I766" i="6"/>
  <c r="L766" i="6" s="1"/>
  <c r="I538" i="6"/>
  <c r="L538" i="6" s="1"/>
  <c r="I197" i="6"/>
  <c r="L197" i="6" s="1"/>
  <c r="I138" i="6"/>
  <c r="L138" i="6" s="1"/>
  <c r="I506" i="6"/>
  <c r="L506" i="6" s="1"/>
  <c r="I168" i="6"/>
  <c r="L168" i="6" s="1"/>
  <c r="I471" i="6"/>
  <c r="L471" i="6" s="1"/>
  <c r="I37" i="6"/>
  <c r="L37" i="6" s="1"/>
  <c r="I134" i="6"/>
  <c r="L134" i="6" s="1"/>
  <c r="I139" i="6"/>
  <c r="L139" i="6" s="1"/>
  <c r="I763" i="6"/>
  <c r="L763" i="6" s="1"/>
  <c r="I615" i="6"/>
  <c r="L615" i="6" s="1"/>
  <c r="I673" i="6"/>
  <c r="L673" i="6" s="1"/>
  <c r="I653" i="6"/>
  <c r="L653" i="6" s="1"/>
  <c r="I286" i="6"/>
  <c r="L286" i="6" s="1"/>
  <c r="I663" i="6"/>
  <c r="L663" i="6" s="1"/>
  <c r="I518" i="6"/>
  <c r="L518" i="6" s="1"/>
  <c r="I56" i="6"/>
  <c r="L56" i="6" s="1"/>
  <c r="I397" i="6"/>
  <c r="L397" i="6" s="1"/>
  <c r="I271" i="6"/>
  <c r="L271" i="6" s="1"/>
  <c r="I89" i="6"/>
  <c r="L89" i="6" s="1"/>
  <c r="I519" i="6"/>
  <c r="L519" i="6" s="1"/>
  <c r="I60" i="6"/>
  <c r="L60" i="6" s="1"/>
  <c r="I664" i="6"/>
  <c r="L664" i="6" s="1"/>
  <c r="I28" i="6"/>
  <c r="L28" i="6" s="1"/>
  <c r="I547" i="6"/>
  <c r="L547" i="6" s="1"/>
  <c r="I43" i="6"/>
  <c r="L43" i="6" s="1"/>
  <c r="I474" i="6"/>
  <c r="L474" i="6" s="1"/>
  <c r="I434" i="6"/>
  <c r="L434" i="6" s="1"/>
  <c r="I761" i="6"/>
  <c r="L761" i="6" s="1"/>
  <c r="I331" i="6"/>
  <c r="L331" i="6" s="1"/>
  <c r="I240" i="6"/>
  <c r="L240" i="6" s="1"/>
  <c r="I405" i="6"/>
  <c r="L405" i="6" s="1"/>
  <c r="I647" i="6"/>
  <c r="L647" i="6" s="1"/>
  <c r="I587" i="6"/>
  <c r="L587" i="6" s="1"/>
  <c r="I57" i="6"/>
  <c r="L57" i="6" s="1"/>
  <c r="I440" i="6"/>
  <c r="L440" i="6" s="1"/>
  <c r="I348" i="6"/>
  <c r="L348" i="6" s="1"/>
  <c r="I202" i="6"/>
  <c r="L202" i="6" s="1"/>
  <c r="I580" i="6"/>
  <c r="L580" i="6" s="1"/>
  <c r="I623" i="6"/>
  <c r="L623" i="6" s="1"/>
  <c r="I391" i="6"/>
  <c r="L391" i="6" s="1"/>
  <c r="I548" i="6"/>
  <c r="L548" i="6" s="1"/>
  <c r="I441" i="6"/>
  <c r="L441" i="6" s="1"/>
  <c r="I395" i="6"/>
  <c r="L395" i="6" s="1"/>
  <c r="I780" i="6"/>
  <c r="L780" i="6" s="1"/>
  <c r="I791" i="6"/>
  <c r="L791" i="6" s="1"/>
  <c r="I96" i="6"/>
  <c r="L96" i="6" s="1"/>
  <c r="I502" i="6"/>
  <c r="L502" i="6" s="1"/>
  <c r="I832" i="6"/>
  <c r="L832" i="6" s="1"/>
  <c r="I347" i="6"/>
  <c r="L347" i="6" s="1"/>
  <c r="I512" i="6"/>
  <c r="L512" i="6" s="1"/>
  <c r="I116" i="6"/>
  <c r="L116" i="6" s="1"/>
  <c r="I280" i="6"/>
  <c r="L280" i="6" s="1"/>
  <c r="I624" i="6"/>
  <c r="L624" i="6" s="1"/>
  <c r="I332" i="6"/>
  <c r="L332" i="6" s="1"/>
  <c r="I453" i="6"/>
  <c r="L453" i="6" s="1"/>
  <c r="I278" i="6"/>
  <c r="L278" i="6" s="1"/>
  <c r="I315" i="6"/>
  <c r="L315" i="6" s="1"/>
  <c r="I178" i="6"/>
  <c r="L178" i="6" s="1"/>
  <c r="I221" i="6"/>
  <c r="L221" i="6" s="1"/>
  <c r="I141" i="6"/>
  <c r="L141" i="6" s="1"/>
  <c r="I39" i="6"/>
  <c r="L39" i="6" s="1"/>
  <c r="I667" i="6"/>
  <c r="L667" i="6" s="1"/>
  <c r="I589" i="6"/>
  <c r="L589" i="6" s="1"/>
  <c r="I166" i="6"/>
  <c r="L166" i="6" s="1"/>
  <c r="I216" i="6"/>
  <c r="L216" i="6" s="1"/>
  <c r="I85" i="6"/>
  <c r="L85" i="6" s="1"/>
  <c r="I35" i="6"/>
  <c r="L35" i="6" s="1"/>
  <c r="I616" i="6"/>
  <c r="L616" i="6" s="1"/>
  <c r="I62" i="6"/>
  <c r="L62" i="6" s="1"/>
  <c r="I554" i="6"/>
  <c r="L554" i="6" s="1"/>
  <c r="I248" i="6"/>
  <c r="L248" i="6" s="1"/>
  <c r="I695" i="6"/>
  <c r="L695" i="6" s="1"/>
  <c r="I532" i="6"/>
  <c r="L532" i="6" s="1"/>
  <c r="I388" i="6"/>
  <c r="L388" i="6" s="1"/>
  <c r="I648" i="6"/>
  <c r="L648" i="6" s="1"/>
  <c r="I480" i="6"/>
  <c r="L480" i="6" s="1"/>
  <c r="I291" i="6"/>
  <c r="L291" i="6" s="1"/>
  <c r="I2" i="6"/>
  <c r="L2" i="6" s="1"/>
  <c r="I508" i="6"/>
  <c r="L508" i="6" s="1"/>
  <c r="I442" i="6"/>
  <c r="L442" i="6" s="1"/>
  <c r="I717" i="6"/>
  <c r="L717" i="6" s="1"/>
  <c r="I209" i="6"/>
  <c r="L209" i="6" s="1"/>
  <c r="I795" i="6"/>
  <c r="L795" i="6" s="1"/>
  <c r="I86" i="6"/>
  <c r="L86" i="6" s="1"/>
  <c r="I189" i="6"/>
  <c r="L189" i="6" s="1"/>
  <c r="I728" i="6"/>
  <c r="L728" i="6" s="1"/>
  <c r="I827" i="6"/>
  <c r="L827" i="6" s="1"/>
  <c r="I157" i="6"/>
  <c r="L157" i="6" s="1"/>
  <c r="I336" i="6"/>
  <c r="L336" i="6" s="1"/>
  <c r="I748" i="6"/>
  <c r="L748" i="6" s="1"/>
  <c r="I679" i="6"/>
  <c r="L679" i="6" s="1"/>
  <c r="I237" i="6"/>
  <c r="L237" i="6" s="1"/>
  <c r="I793" i="6"/>
  <c r="L793" i="6" s="1"/>
  <c r="I194" i="6"/>
  <c r="L194" i="6" s="1"/>
  <c r="I147" i="6"/>
  <c r="L147" i="6" s="1"/>
  <c r="I207" i="6"/>
  <c r="L207" i="6" s="1"/>
  <c r="I665" i="6"/>
  <c r="L665" i="6" s="1"/>
  <c r="I54" i="6"/>
  <c r="L54" i="6" s="1"/>
  <c r="I740" i="6"/>
  <c r="L740" i="6" s="1"/>
  <c r="I475" i="6"/>
  <c r="L475" i="6" s="1"/>
  <c r="I751" i="6"/>
  <c r="L751" i="6" s="1"/>
  <c r="I374" i="6"/>
  <c r="L374" i="6" s="1"/>
  <c r="I741" i="6"/>
  <c r="L741" i="6" s="1"/>
  <c r="I543" i="6"/>
  <c r="L543" i="6" s="1"/>
  <c r="I714" i="6"/>
  <c r="L714" i="6" s="1"/>
  <c r="I131" i="6"/>
  <c r="L131" i="6" s="1"/>
  <c r="I444" i="6"/>
  <c r="L444" i="6" s="1"/>
  <c r="I783" i="6"/>
  <c r="L783" i="6" s="1"/>
  <c r="I12" i="6"/>
  <c r="L12" i="6" s="1"/>
  <c r="I637" i="6"/>
  <c r="L637" i="6" s="1"/>
  <c r="I342" i="6"/>
  <c r="L342" i="6" s="1"/>
  <c r="I484" i="6"/>
  <c r="L484" i="6" s="1"/>
  <c r="I160" i="6"/>
  <c r="L160" i="6" s="1"/>
  <c r="I401" i="6"/>
  <c r="L401" i="6" s="1"/>
  <c r="I154" i="6"/>
  <c r="L154" i="6" s="1"/>
  <c r="I707" i="6"/>
  <c r="L707" i="6" s="1"/>
  <c r="I493" i="6"/>
  <c r="L493" i="6" s="1"/>
  <c r="I552" i="6"/>
  <c r="L552" i="6" s="1"/>
  <c r="I830" i="6"/>
  <c r="L830" i="6" s="1"/>
  <c r="I275" i="6"/>
  <c r="L275" i="6" s="1"/>
  <c r="I412" i="6"/>
  <c r="L412" i="6" s="1"/>
  <c r="I581" i="6"/>
  <c r="L581" i="6" s="1"/>
  <c r="I436" i="6"/>
  <c r="L436" i="6" s="1"/>
  <c r="I195" i="6"/>
  <c r="L195" i="6" s="1"/>
  <c r="I823" i="6"/>
  <c r="L823" i="6" s="1"/>
  <c r="H328" i="6"/>
  <c r="H684" i="6"/>
  <c r="H556" i="6"/>
  <c r="H255" i="6"/>
  <c r="H692" i="6"/>
  <c r="H11" i="6"/>
  <c r="H242" i="6"/>
  <c r="H729" i="6"/>
  <c r="H437" i="6"/>
  <c r="H649" i="6"/>
  <c r="H738" i="6"/>
  <c r="H527" i="6"/>
  <c r="H509" i="6"/>
  <c r="H390" i="6"/>
  <c r="H803" i="6"/>
  <c r="H75" i="6"/>
  <c r="H829" i="6"/>
  <c r="H724" i="6"/>
  <c r="H323" i="6"/>
  <c r="H123" i="6"/>
  <c r="H755" i="6"/>
  <c r="H350" i="6"/>
  <c r="H326" i="6"/>
  <c r="H220" i="6"/>
  <c r="H8" i="6"/>
  <c r="H778" i="6"/>
  <c r="H173" i="6"/>
  <c r="H785" i="6"/>
  <c r="H295" i="6"/>
  <c r="H389" i="6"/>
  <c r="H17" i="6"/>
  <c r="H774" i="6"/>
  <c r="H454" i="6"/>
  <c r="H196" i="6"/>
  <c r="H809" i="6"/>
  <c r="H14" i="6"/>
  <c r="H468" i="6"/>
  <c r="H418" i="6"/>
  <c r="H256" i="6"/>
  <c r="H392" i="6"/>
  <c r="H84" i="6"/>
  <c r="H162" i="6"/>
  <c r="H549" i="6"/>
  <c r="H575" i="6"/>
  <c r="H58" i="6"/>
  <c r="H462" i="6"/>
  <c r="H571" i="6"/>
  <c r="H698" i="6"/>
  <c r="H409" i="6"/>
  <c r="H23" i="6"/>
  <c r="H557" i="6"/>
  <c r="H272" i="6"/>
  <c r="H432" i="6"/>
  <c r="H472" i="6"/>
  <c r="H529" i="6"/>
  <c r="H446" i="6"/>
  <c r="H522" i="6"/>
  <c r="H95" i="6"/>
  <c r="H782" i="6"/>
  <c r="H772" i="6"/>
  <c r="H634" i="6"/>
  <c r="H835" i="6"/>
  <c r="H645" i="6"/>
  <c r="H283" i="6"/>
  <c r="H466" i="6"/>
  <c r="H338" i="6"/>
  <c r="H305" i="6"/>
  <c r="H319" i="6"/>
  <c r="H488" i="6"/>
  <c r="H754" i="6"/>
  <c r="H41" i="6"/>
  <c r="H289" i="6"/>
  <c r="H810" i="6"/>
  <c r="H375" i="6"/>
  <c r="H600" i="6"/>
  <c r="H638" i="6"/>
  <c r="H101" i="6"/>
  <c r="H507" i="6"/>
  <c r="H621" i="6"/>
  <c r="H836" i="6"/>
  <c r="H403" i="6"/>
  <c r="H254" i="6"/>
  <c r="H523" i="6"/>
  <c r="H76" i="6"/>
  <c r="H739" i="6"/>
  <c r="H494" i="6"/>
  <c r="H631" i="6"/>
  <c r="H358" i="6"/>
  <c r="H213" i="6"/>
  <c r="H789" i="6"/>
  <c r="H68" i="6"/>
  <c r="H146" i="6"/>
  <c r="H481" i="6"/>
  <c r="H711" i="6"/>
  <c r="H59" i="6"/>
  <c r="H545" i="6"/>
  <c r="H767" i="6"/>
  <c r="H450" i="6"/>
  <c r="H588" i="6"/>
  <c r="H132" i="6"/>
  <c r="H800" i="6"/>
  <c r="H153" i="6"/>
  <c r="H469" i="6"/>
  <c r="H668" i="6"/>
  <c r="H419" i="6"/>
  <c r="H628" i="6"/>
  <c r="H18" i="6"/>
  <c r="H423" i="6"/>
  <c r="H592" i="6"/>
  <c r="H300" i="6"/>
  <c r="H161" i="6"/>
  <c r="H266" i="6"/>
  <c r="H572" i="6"/>
  <c r="H794" i="6"/>
  <c r="H308" i="6"/>
  <c r="H337" i="6"/>
  <c r="H285" i="6"/>
  <c r="H686" i="6"/>
  <c r="H715" i="6"/>
  <c r="H241" i="6"/>
  <c r="H44" i="6"/>
  <c r="H164" i="6"/>
  <c r="H99" i="6"/>
  <c r="H52" i="6"/>
  <c r="H669" i="6"/>
  <c r="H287" i="6"/>
  <c r="H231" i="6"/>
  <c r="H515" i="6"/>
  <c r="H540" i="6"/>
  <c r="H349" i="6"/>
  <c r="H318" i="6"/>
  <c r="H689" i="6"/>
  <c r="H117" i="6"/>
  <c r="H489" i="6"/>
  <c r="H67" i="6"/>
  <c r="H184" i="6"/>
  <c r="H539" i="6"/>
  <c r="H759" i="6"/>
  <c r="H142" i="6"/>
  <c r="H127" i="6"/>
  <c r="H585" i="6"/>
  <c r="H128" i="6"/>
  <c r="H732" i="6"/>
  <c r="H537" i="6"/>
  <c r="H90" i="6"/>
  <c r="H779" i="6"/>
  <c r="H463" i="6"/>
  <c r="H742" i="6"/>
  <c r="H396" i="6"/>
  <c r="H651" i="6"/>
  <c r="H541" i="6"/>
  <c r="H156" i="6"/>
  <c r="H723" i="6"/>
  <c r="H792" i="6"/>
  <c r="H563" i="6"/>
  <c r="H485" i="6"/>
  <c r="H433" i="6"/>
  <c r="H670" i="6"/>
  <c r="H214" i="6"/>
  <c r="H443" i="6"/>
  <c r="H268" i="6"/>
  <c r="H406" i="6"/>
  <c r="H820" i="6"/>
  <c r="H376" i="6"/>
  <c r="H273" i="6"/>
  <c r="H74" i="6"/>
  <c r="H343" i="6"/>
  <c r="H407" i="6"/>
  <c r="H69" i="6"/>
  <c r="H183" i="6"/>
  <c r="H179" i="6"/>
  <c r="H601" i="6"/>
  <c r="H702" i="6"/>
  <c r="H267" i="6"/>
  <c r="H530" i="6"/>
  <c r="H324" i="6"/>
  <c r="H340" i="6"/>
  <c r="H542" i="6"/>
  <c r="H91" i="6"/>
  <c r="H593" i="6"/>
  <c r="H251" i="6"/>
  <c r="H516" i="6"/>
  <c r="H576" i="6"/>
  <c r="H233" i="6"/>
  <c r="H699" i="6"/>
  <c r="H566" i="6"/>
  <c r="H725" i="6"/>
  <c r="H464" i="6"/>
  <c r="H533" i="6"/>
  <c r="H632" i="6"/>
  <c r="H368" i="6"/>
  <c r="H813" i="6"/>
  <c r="H3" i="6"/>
  <c r="H798" i="6"/>
  <c r="H82" i="6"/>
  <c r="H269" i="6"/>
  <c r="H190" i="6"/>
  <c r="H21" i="6"/>
  <c r="H757" i="6"/>
  <c r="H357" i="6"/>
  <c r="H297" i="6"/>
  <c r="H536" i="6"/>
  <c r="H422" i="6"/>
  <c r="H635" i="6"/>
  <c r="H736" i="6"/>
  <c r="H384" i="6"/>
  <c r="H776" i="6"/>
  <c r="H609" i="6"/>
  <c r="H171" i="6"/>
  <c r="H639" i="6"/>
  <c r="H49" i="6"/>
  <c r="H284" i="6"/>
  <c r="H411" i="6"/>
  <c r="H53" i="6"/>
  <c r="H22" i="6"/>
  <c r="H737" i="6"/>
  <c r="H622" i="6"/>
  <c r="H282" i="6"/>
  <c r="H604" i="6"/>
  <c r="H567" i="6"/>
  <c r="H662" i="6"/>
  <c r="H261" i="6"/>
  <c r="H120" i="6"/>
  <c r="H169" i="6"/>
  <c r="H42" i="6"/>
  <c r="H144" i="6"/>
  <c r="H228" i="6"/>
  <c r="H105" i="6"/>
  <c r="H833" i="6"/>
  <c r="H520" i="6"/>
  <c r="H294" i="6"/>
  <c r="H210" i="6"/>
  <c r="H465" i="6"/>
  <c r="H577" i="6"/>
  <c r="H822" i="6"/>
  <c r="H351" i="6"/>
  <c r="H756" i="6"/>
  <c r="H730" i="6"/>
  <c r="H354" i="6"/>
  <c r="H119" i="6"/>
  <c r="H63" i="6"/>
  <c r="H83" i="6"/>
  <c r="H633" i="6"/>
  <c r="H151" i="6"/>
  <c r="H87" i="6"/>
  <c r="H353" i="6"/>
  <c r="H181" i="6"/>
  <c r="H205" i="6"/>
  <c r="H460" i="6"/>
  <c r="H490" i="6"/>
  <c r="H607" i="6"/>
  <c r="H404" i="6"/>
  <c r="H118" i="6"/>
  <c r="H595" i="6"/>
  <c r="H429" i="6"/>
  <c r="H33" i="6"/>
  <c r="H777" i="6"/>
  <c r="H834" i="6"/>
  <c r="H334" i="6"/>
  <c r="H693" i="6"/>
  <c r="H177" i="6"/>
  <c r="H344" i="6"/>
  <c r="H727" i="6"/>
  <c r="H115" i="6"/>
  <c r="H786" i="6"/>
  <c r="H309" i="6"/>
  <c r="H108" i="6"/>
  <c r="H145" i="6"/>
  <c r="H366" i="6"/>
  <c r="H501" i="6"/>
  <c r="H135" i="6"/>
  <c r="H301" i="6"/>
  <c r="H496" i="6"/>
  <c r="H150" i="6"/>
  <c r="H605" i="6"/>
  <c r="H799" i="6"/>
  <c r="H629" i="6"/>
  <c r="H573" i="6"/>
  <c r="H130" i="6"/>
  <c r="H109" i="6"/>
  <c r="H110" i="6"/>
  <c r="H815" i="6"/>
  <c r="H521" i="6"/>
  <c r="H513" i="6"/>
  <c r="H64" i="6"/>
  <c r="H379" i="6"/>
  <c r="H677" i="6"/>
  <c r="H808" i="6"/>
  <c r="H700" i="6"/>
  <c r="H288" i="6"/>
  <c r="H627" i="6"/>
  <c r="H206" i="6"/>
  <c r="H313" i="6"/>
  <c r="H20" i="6"/>
  <c r="H438" i="6"/>
  <c r="H250" i="6"/>
  <c r="H303" i="6"/>
  <c r="H72" i="6"/>
  <c r="H167" i="6"/>
  <c r="H801" i="6"/>
  <c r="H578" i="6"/>
  <c r="H610" i="6"/>
  <c r="H560" i="6"/>
  <c r="H752" i="6"/>
  <c r="H788" i="6"/>
  <c r="H6" i="6"/>
  <c r="H579" i="6"/>
  <c r="H257" i="6"/>
  <c r="H608" i="6"/>
  <c r="H413" i="6"/>
  <c r="H163" i="6"/>
  <c r="H226" i="6"/>
  <c r="H335" i="6"/>
  <c r="H317" i="6"/>
  <c r="H680" i="6"/>
  <c r="H234" i="6"/>
  <c r="H174" i="6"/>
  <c r="H787" i="6"/>
  <c r="H186" i="6"/>
  <c r="H104" i="6"/>
  <c r="H249" i="6"/>
  <c r="H360" i="6"/>
  <c r="H447" i="6"/>
  <c r="H744" i="6"/>
  <c r="H262" i="6"/>
  <c r="H701" i="6"/>
  <c r="H253" i="6"/>
  <c r="H491" i="6"/>
  <c r="H712" i="6"/>
  <c r="H200" i="6"/>
  <c r="H399" i="6"/>
  <c r="H683" i="6"/>
  <c r="H510" i="6"/>
  <c r="H373" i="6"/>
  <c r="H70" i="6"/>
  <c r="H643" i="6"/>
  <c r="H758" i="6"/>
  <c r="H708" i="6"/>
  <c r="H370" i="6"/>
  <c r="H243" i="6"/>
  <c r="H796" i="6"/>
  <c r="H828" i="6"/>
  <c r="H733" i="6"/>
  <c r="H424" i="6"/>
  <c r="H451" i="6"/>
  <c r="H137" i="6"/>
  <c r="H671" i="6"/>
  <c r="H298" i="6"/>
  <c r="H292" i="6"/>
  <c r="H448" i="6"/>
  <c r="H461" i="6"/>
  <c r="H277" i="6"/>
  <c r="H192" i="6"/>
  <c r="H640" i="6"/>
  <c r="H155" i="6"/>
  <c r="H4" i="6"/>
  <c r="H394" i="6"/>
  <c r="H149" i="6"/>
  <c r="H713" i="6"/>
  <c r="H487" i="6"/>
  <c r="H568" i="6"/>
  <c r="H636" i="6"/>
  <c r="H36" i="6"/>
  <c r="H479" i="6"/>
  <c r="H590" i="6"/>
  <c r="H655" i="6"/>
  <c r="H425" i="6"/>
  <c r="H92" i="6"/>
  <c r="H235" i="6"/>
  <c r="H492" i="6"/>
  <c r="H322" i="6"/>
  <c r="H569" i="6"/>
  <c r="H339" i="6"/>
  <c r="H175" i="6"/>
  <c r="H100" i="6"/>
  <c r="H657" i="6"/>
  <c r="H696" i="6"/>
  <c r="H152" i="6"/>
  <c r="H208" i="6"/>
  <c r="H753" i="6"/>
  <c r="H367" i="6"/>
  <c r="H159" i="6"/>
  <c r="H372" i="6"/>
  <c r="H455" i="6"/>
  <c r="H769" i="6"/>
  <c r="H814" i="6"/>
  <c r="H824" i="6"/>
  <c r="H299" i="6"/>
  <c r="H697" i="6"/>
  <c r="H721" i="6"/>
  <c r="H476" i="6"/>
  <c r="H410" i="6"/>
  <c r="H203" i="6"/>
  <c r="H694" i="6"/>
  <c r="H129" i="6"/>
  <c r="H94" i="6"/>
  <c r="H770" i="6"/>
  <c r="H746" i="6"/>
  <c r="H654" i="6"/>
  <c r="H102" i="6"/>
  <c r="H393" i="6"/>
  <c r="H499" i="6"/>
  <c r="H79" i="6"/>
  <c r="H182" i="6"/>
  <c r="H29" i="6"/>
  <c r="H641" i="6"/>
  <c r="H73" i="6"/>
  <c r="H111" i="6"/>
  <c r="H212" i="6"/>
  <c r="H596" i="6"/>
  <c r="H378" i="6"/>
  <c r="H503" i="6"/>
  <c r="H281" i="6"/>
  <c r="H821" i="6"/>
  <c r="H107" i="6"/>
  <c r="H764" i="6"/>
  <c r="H426" i="6"/>
  <c r="H124" i="6"/>
  <c r="H504" i="6"/>
  <c r="H735" i="6"/>
  <c r="H10" i="6"/>
  <c r="H125" i="6"/>
  <c r="H658" i="6"/>
  <c r="H239" i="6"/>
  <c r="H550" i="6"/>
  <c r="H652" i="6"/>
  <c r="H551" i="6"/>
  <c r="H218" i="6"/>
  <c r="H302" i="6"/>
  <c r="H112" i="6"/>
  <c r="H831" i="6"/>
  <c r="H236" i="6"/>
  <c r="H674" i="6"/>
  <c r="H176" i="6"/>
  <c r="H50" i="6"/>
  <c r="H505" i="6"/>
  <c r="H586" i="6"/>
  <c r="H180" i="6"/>
  <c r="H158" i="6"/>
  <c r="H678" i="6"/>
  <c r="H361" i="6"/>
  <c r="H327" i="6"/>
  <c r="H726" i="6"/>
  <c r="H219" i="6"/>
  <c r="H731" i="6"/>
  <c r="H265" i="6"/>
  <c r="H15" i="6"/>
  <c r="H274" i="6"/>
  <c r="H430" i="6"/>
  <c r="H703" i="6"/>
  <c r="H582" i="6"/>
  <c r="H427" i="6"/>
  <c r="H630" i="6"/>
  <c r="H385" i="6"/>
  <c r="H482" i="6"/>
  <c r="H333" i="6"/>
  <c r="H675" i="6"/>
  <c r="H687" i="6"/>
  <c r="H252" i="6"/>
  <c r="H811" i="6"/>
  <c r="H722" i="6"/>
  <c r="H656" i="6"/>
  <c r="H478" i="6"/>
  <c r="H790" i="6"/>
  <c r="H558" i="6"/>
  <c r="H625" i="6"/>
  <c r="H804" i="6"/>
  <c r="H232" i="6"/>
  <c r="H307" i="6"/>
  <c r="H534" i="6"/>
  <c r="H136" i="6"/>
  <c r="H420" i="6"/>
  <c r="H666" i="6"/>
  <c r="H97" i="6"/>
  <c r="H690" i="6"/>
  <c r="H191" i="6"/>
  <c r="H617" i="6"/>
  <c r="H676" i="6"/>
  <c r="H720" i="6"/>
  <c r="H193" i="6"/>
  <c r="H165" i="6"/>
  <c r="H598" i="6"/>
  <c r="H365" i="6"/>
  <c r="H258" i="6"/>
  <c r="H594" i="6"/>
  <c r="H458" i="6"/>
  <c r="H46" i="6"/>
  <c r="H40" i="6"/>
  <c r="H805" i="6"/>
  <c r="H743" i="6"/>
  <c r="H564" i="6"/>
  <c r="H371" i="6"/>
  <c r="H553" i="6"/>
  <c r="H126" i="6"/>
  <c r="H304" i="6"/>
  <c r="H561" i="6"/>
  <c r="H597" i="6"/>
  <c r="H78" i="6"/>
  <c r="H382" i="6"/>
  <c r="H222" i="6"/>
  <c r="H456" i="6"/>
  <c r="H546" i="6"/>
  <c r="H775" i="6"/>
  <c r="H321" i="6"/>
  <c r="H51" i="6"/>
  <c r="H227" i="6"/>
  <c r="H524" i="6"/>
  <c r="H470" i="6"/>
  <c r="H439" i="6"/>
  <c r="H535" i="6"/>
  <c r="H293" i="6"/>
  <c r="H611" i="6"/>
  <c r="H797" i="6"/>
  <c r="H263" i="6"/>
  <c r="H818" i="6"/>
  <c r="H25" i="6"/>
  <c r="H626" i="6"/>
  <c r="H495" i="6"/>
  <c r="H619" i="6"/>
  <c r="H591" i="6"/>
  <c r="H781" i="6"/>
  <c r="H837" i="6"/>
  <c r="H685" i="6"/>
  <c r="H747" i="6"/>
  <c r="H217" i="6"/>
  <c r="H71" i="6"/>
  <c r="H659" i="6"/>
  <c r="H528" i="6"/>
  <c r="H704" i="6"/>
  <c r="H825" i="6"/>
  <c r="H16" i="6"/>
  <c r="H762" i="6"/>
  <c r="H497" i="6"/>
  <c r="H400" i="6"/>
  <c r="H247" i="6"/>
  <c r="H187" i="6"/>
  <c r="H230" i="6"/>
  <c r="H544" i="6"/>
  <c r="H459" i="6"/>
  <c r="H238" i="6"/>
  <c r="H734" i="6"/>
  <c r="H660" i="6"/>
  <c r="H359" i="6"/>
  <c r="H584" i="6"/>
  <c r="H329" i="6"/>
  <c r="H760" i="6"/>
  <c r="H345" i="6"/>
  <c r="H122" i="6"/>
  <c r="H688" i="6"/>
  <c r="H613" i="6"/>
  <c r="H215" i="6"/>
  <c r="H467" i="6"/>
  <c r="H65" i="6"/>
  <c r="H140" i="6"/>
  <c r="H661" i="6"/>
  <c r="H311" i="6"/>
  <c r="H709" i="6"/>
  <c r="H47" i="6"/>
  <c r="H341" i="6"/>
  <c r="H316" i="6"/>
  <c r="H61" i="6"/>
  <c r="H445" i="6"/>
  <c r="H55" i="6"/>
  <c r="H346" i="6"/>
  <c r="H646" i="6"/>
  <c r="H599" i="6"/>
  <c r="H817" i="6"/>
  <c r="H356" i="6"/>
  <c r="H170" i="6"/>
  <c r="H559" i="6"/>
  <c r="H201" i="6"/>
  <c r="H398" i="6"/>
  <c r="H211" i="6"/>
  <c r="H259" i="6"/>
  <c r="H562" i="6"/>
  <c r="H363" i="6"/>
  <c r="H32" i="6"/>
  <c r="H229" i="6"/>
  <c r="H80" i="6"/>
  <c r="H402" i="6"/>
  <c r="H362" i="6"/>
  <c r="H34" i="6"/>
  <c r="H279" i="6"/>
  <c r="H77" i="6"/>
  <c r="H583" i="6"/>
  <c r="H486" i="6"/>
  <c r="H414" i="6"/>
  <c r="H325" i="6"/>
  <c r="H565" i="6"/>
  <c r="H244" i="6"/>
  <c r="H408" i="6"/>
  <c r="H352" i="6"/>
  <c r="H415" i="6"/>
  <c r="H103" i="6"/>
  <c r="H719" i="6"/>
  <c r="H614" i="6"/>
  <c r="H612" i="6"/>
  <c r="H806" i="6"/>
  <c r="H526" i="6"/>
  <c r="H276" i="6"/>
  <c r="H246" i="6"/>
  <c r="H802" i="6"/>
  <c r="H185" i="6"/>
  <c r="H749" i="6"/>
  <c r="H606" i="6"/>
  <c r="H114" i="6"/>
  <c r="H172" i="6"/>
  <c r="H320" i="6"/>
  <c r="H48" i="6"/>
  <c r="H386" i="6"/>
  <c r="H428" i="6"/>
  <c r="H812" i="6"/>
  <c r="H644" i="6"/>
  <c r="H19" i="6"/>
  <c r="H225" i="6"/>
  <c r="H555" i="6"/>
  <c r="H330" i="6"/>
  <c r="H377" i="6"/>
  <c r="H421" i="6"/>
  <c r="H30" i="6"/>
  <c r="H45" i="6"/>
  <c r="H525" i="6"/>
  <c r="H681" i="6"/>
  <c r="H223" i="6"/>
  <c r="H383" i="6"/>
  <c r="H682" i="6"/>
  <c r="H312" i="6"/>
  <c r="H416" i="6"/>
  <c r="H5" i="6"/>
  <c r="H38" i="6"/>
  <c r="H26" i="6"/>
  <c r="H477" i="6"/>
  <c r="H705" i="6"/>
  <c r="H642" i="6"/>
  <c r="H106" i="6"/>
  <c r="H750" i="6"/>
  <c r="H143" i="6"/>
  <c r="H198" i="6"/>
  <c r="H121" i="6"/>
  <c r="H716" i="6"/>
  <c r="H710" i="6"/>
  <c r="H771" i="6"/>
  <c r="H290" i="6"/>
  <c r="H364" i="6"/>
  <c r="H314" i="6"/>
  <c r="H618" i="6"/>
  <c r="H517" i="6"/>
  <c r="H816" i="6"/>
  <c r="H570" i="6"/>
  <c r="H706" i="6"/>
  <c r="H826" i="6"/>
  <c r="H691" i="6"/>
  <c r="H310" i="6"/>
  <c r="H188" i="6"/>
  <c r="H224" i="6"/>
  <c r="H66" i="6"/>
  <c r="H264" i="6"/>
  <c r="H24" i="6"/>
  <c r="H31" i="6"/>
  <c r="H369" i="6"/>
  <c r="H148" i="6"/>
  <c r="H483" i="6"/>
  <c r="H531" i="6"/>
  <c r="H431" i="6"/>
  <c r="H306" i="6"/>
  <c r="H449" i="6"/>
  <c r="H498" i="6"/>
  <c r="H718" i="6"/>
  <c r="H380" i="6"/>
  <c r="H199" i="6"/>
  <c r="H452" i="6"/>
  <c r="H819" i="6"/>
  <c r="H807" i="6"/>
  <c r="H620" i="6"/>
  <c r="H514" i="6"/>
  <c r="H88" i="6"/>
  <c r="H773" i="6"/>
  <c r="H602" i="6"/>
  <c r="H574" i="6"/>
  <c r="H9" i="6"/>
  <c r="H381" i="6"/>
  <c r="H765" i="6"/>
  <c r="H511" i="6"/>
  <c r="H784" i="6"/>
  <c r="H650" i="6"/>
  <c r="H93" i="6"/>
  <c r="H457" i="6"/>
  <c r="H204" i="6"/>
  <c r="H745" i="6"/>
  <c r="H473" i="6"/>
  <c r="H260" i="6"/>
  <c r="H133" i="6"/>
  <c r="H500" i="6"/>
  <c r="H270" i="6"/>
  <c r="H417" i="6"/>
  <c r="H387" i="6"/>
  <c r="H768" i="6"/>
  <c r="H98" i="6"/>
  <c r="H603" i="6"/>
  <c r="H113" i="6"/>
  <c r="H27" i="6"/>
  <c r="H7" i="6"/>
  <c r="H355" i="6"/>
  <c r="H435" i="6"/>
  <c r="H672" i="6"/>
  <c r="H245" i="6"/>
  <c r="H81" i="6"/>
  <c r="H13" i="6"/>
  <c r="H296" i="6"/>
  <c r="H766" i="6"/>
  <c r="H538" i="6"/>
  <c r="H197" i="6"/>
  <c r="H138" i="6"/>
  <c r="H506" i="6"/>
  <c r="H168" i="6"/>
  <c r="H471" i="6"/>
  <c r="H37" i="6"/>
  <c r="H134" i="6"/>
  <c r="H139" i="6"/>
  <c r="H763" i="6"/>
  <c r="H615" i="6"/>
  <c r="H673" i="6"/>
  <c r="H653" i="6"/>
  <c r="H286" i="6"/>
  <c r="H663" i="6"/>
  <c r="H518" i="6"/>
  <c r="H56" i="6"/>
  <c r="H397" i="6"/>
  <c r="H271" i="6"/>
  <c r="H89" i="6"/>
  <c r="H519" i="6"/>
  <c r="H60" i="6"/>
  <c r="H664" i="6"/>
  <c r="H28" i="6"/>
  <c r="H547" i="6"/>
  <c r="H43" i="6"/>
  <c r="H474" i="6"/>
  <c r="H434" i="6"/>
  <c r="H761" i="6"/>
  <c r="H331" i="6"/>
  <c r="H240" i="6"/>
  <c r="H405" i="6"/>
  <c r="H647" i="6"/>
  <c r="H587" i="6"/>
  <c r="H57" i="6"/>
  <c r="H440" i="6"/>
  <c r="H348" i="6"/>
  <c r="H202" i="6"/>
  <c r="H580" i="6"/>
  <c r="H623" i="6"/>
  <c r="H391" i="6"/>
  <c r="H548" i="6"/>
  <c r="H441" i="6"/>
  <c r="H395" i="6"/>
  <c r="H780" i="6"/>
  <c r="H791" i="6"/>
  <c r="H96" i="6"/>
  <c r="H502" i="6"/>
  <c r="H832" i="6"/>
  <c r="H347" i="6"/>
  <c r="H512" i="6"/>
  <c r="H116" i="6"/>
  <c r="H280" i="6"/>
  <c r="H624" i="6"/>
  <c r="H332" i="6"/>
  <c r="H453" i="6"/>
  <c r="H278" i="6"/>
  <c r="H315" i="6"/>
  <c r="H178" i="6"/>
  <c r="H221" i="6"/>
  <c r="H141" i="6"/>
  <c r="H39" i="6"/>
  <c r="H667" i="6"/>
  <c r="H589" i="6"/>
  <c r="H166" i="6"/>
  <c r="H216" i="6"/>
  <c r="H85" i="6"/>
  <c r="H35" i="6"/>
  <c r="H616" i="6"/>
  <c r="H62" i="6"/>
  <c r="H554" i="6"/>
  <c r="H248" i="6"/>
  <c r="H695" i="6"/>
  <c r="H532" i="6"/>
  <c r="H388" i="6"/>
  <c r="H648" i="6"/>
  <c r="H480" i="6"/>
  <c r="H291" i="6"/>
  <c r="H2" i="6"/>
  <c r="H508" i="6"/>
  <c r="H442" i="6"/>
  <c r="H717" i="6"/>
  <c r="H209" i="6"/>
  <c r="H795" i="6"/>
  <c r="H86" i="6"/>
  <c r="H189" i="6"/>
  <c r="H728" i="6"/>
  <c r="H827" i="6"/>
  <c r="H157" i="6"/>
  <c r="H336" i="6"/>
  <c r="H748" i="6"/>
  <c r="H679" i="6"/>
  <c r="H237" i="6"/>
  <c r="H793" i="6"/>
  <c r="H194" i="6"/>
  <c r="H147" i="6"/>
  <c r="H207" i="6"/>
  <c r="H665" i="6"/>
  <c r="H54" i="6"/>
  <c r="H740" i="6"/>
  <c r="H475" i="6"/>
  <c r="H751" i="6"/>
  <c r="H374" i="6"/>
  <c r="H741" i="6"/>
  <c r="H543" i="6"/>
  <c r="H714" i="6"/>
  <c r="H131" i="6"/>
  <c r="H444" i="6"/>
  <c r="H783" i="6"/>
  <c r="H12" i="6"/>
  <c r="H637" i="6"/>
  <c r="H342" i="6"/>
  <c r="H484" i="6"/>
  <c r="H160" i="6"/>
  <c r="H401" i="6"/>
  <c r="H154" i="6"/>
  <c r="H707" i="6"/>
  <c r="H493" i="6"/>
  <c r="H552" i="6"/>
  <c r="H830" i="6"/>
  <c r="H275" i="6"/>
  <c r="H412" i="6"/>
  <c r="H581" i="6"/>
  <c r="H436" i="6"/>
  <c r="H195" i="6"/>
  <c r="H823" i="6"/>
  <c r="G328" i="6" l="1"/>
  <c r="G684" i="6"/>
  <c r="G556" i="6"/>
  <c r="G255" i="6"/>
  <c r="G692" i="6"/>
  <c r="G11" i="6"/>
  <c r="G242" i="6"/>
  <c r="G729" i="6"/>
  <c r="G437" i="6"/>
  <c r="G649" i="6"/>
  <c r="G738" i="6"/>
  <c r="G527" i="6"/>
  <c r="G509" i="6"/>
  <c r="G390" i="6"/>
  <c r="G803" i="6"/>
  <c r="G75" i="6"/>
  <c r="G829" i="6"/>
  <c r="G724" i="6"/>
  <c r="G323" i="6"/>
  <c r="G123" i="6"/>
  <c r="G755" i="6"/>
  <c r="G350" i="6"/>
  <c r="G326" i="6"/>
  <c r="G220" i="6"/>
  <c r="G8" i="6"/>
  <c r="G778" i="6"/>
  <c r="G173" i="6"/>
  <c r="G785" i="6"/>
  <c r="G295" i="6"/>
  <c r="G389" i="6"/>
  <c r="G17" i="6"/>
  <c r="G774" i="6"/>
  <c r="G454" i="6"/>
  <c r="G196" i="6"/>
  <c r="G809" i="6"/>
  <c r="G14" i="6"/>
  <c r="G468" i="6"/>
  <c r="G418" i="6"/>
  <c r="G256" i="6"/>
  <c r="G392" i="6"/>
  <c r="G84" i="6"/>
  <c r="G162" i="6"/>
  <c r="G549" i="6"/>
  <c r="G575" i="6"/>
  <c r="G58" i="6"/>
  <c r="G462" i="6"/>
  <c r="G571" i="6"/>
  <c r="G698" i="6"/>
  <c r="G409" i="6"/>
  <c r="G23" i="6"/>
  <c r="G557" i="6"/>
  <c r="G272" i="6"/>
  <c r="G432" i="6"/>
  <c r="G472" i="6"/>
  <c r="G529" i="6"/>
  <c r="G446" i="6"/>
  <c r="G522" i="6"/>
  <c r="G95" i="6"/>
  <c r="G782" i="6"/>
  <c r="G772" i="6"/>
  <c r="G634" i="6"/>
  <c r="G835" i="6"/>
  <c r="G645" i="6"/>
  <c r="G283" i="6"/>
  <c r="G466" i="6"/>
  <c r="G338" i="6"/>
  <c r="G305" i="6"/>
  <c r="G319" i="6"/>
  <c r="G488" i="6"/>
  <c r="G754" i="6"/>
  <c r="G41" i="6"/>
  <c r="G289" i="6"/>
  <c r="G810" i="6"/>
  <c r="G375" i="6"/>
  <c r="G600" i="6"/>
  <c r="G638" i="6"/>
  <c r="G101" i="6"/>
  <c r="G507" i="6"/>
  <c r="G621" i="6"/>
  <c r="G836" i="6"/>
  <c r="G403" i="6"/>
  <c r="G254" i="6"/>
  <c r="G523" i="6"/>
  <c r="G76" i="6"/>
  <c r="G739" i="6"/>
  <c r="G494" i="6"/>
  <c r="G631" i="6"/>
  <c r="G358" i="6"/>
  <c r="G213" i="6"/>
  <c r="G789" i="6"/>
  <c r="G68" i="6"/>
  <c r="G146" i="6"/>
  <c r="G481" i="6"/>
  <c r="G711" i="6"/>
  <c r="G59" i="6"/>
  <c r="G545" i="6"/>
  <c r="G767" i="6"/>
  <c r="G450" i="6"/>
  <c r="G588" i="6"/>
  <c r="G132" i="6"/>
  <c r="G800" i="6"/>
  <c r="G153" i="6"/>
  <c r="G469" i="6"/>
  <c r="G668" i="6"/>
  <c r="G419" i="6"/>
  <c r="G628" i="6"/>
  <c r="G18" i="6"/>
  <c r="G423" i="6"/>
  <c r="G592" i="6"/>
  <c r="G300" i="6"/>
  <c r="G161" i="6"/>
  <c r="G266" i="6"/>
  <c r="G572" i="6"/>
  <c r="G794" i="6"/>
  <c r="G308" i="6"/>
  <c r="G337" i="6"/>
  <c r="G285" i="6"/>
  <c r="G686" i="6"/>
  <c r="G715" i="6"/>
  <c r="G241" i="6"/>
  <c r="G44" i="6"/>
  <c r="G164" i="6"/>
  <c r="G99" i="6"/>
  <c r="G52" i="6"/>
  <c r="G669" i="6"/>
  <c r="G287" i="6"/>
  <c r="G231" i="6"/>
  <c r="G515" i="6"/>
  <c r="G540" i="6"/>
  <c r="G349" i="6"/>
  <c r="G318" i="6"/>
  <c r="G689" i="6"/>
  <c r="G117" i="6"/>
  <c r="G489" i="6"/>
  <c r="G67" i="6"/>
  <c r="G184" i="6"/>
  <c r="G539" i="6"/>
  <c r="G759" i="6"/>
  <c r="G142" i="6"/>
  <c r="G127" i="6"/>
  <c r="G585" i="6"/>
  <c r="G128" i="6"/>
  <c r="G732" i="6"/>
  <c r="G537" i="6"/>
  <c r="G90" i="6"/>
  <c r="G779" i="6"/>
  <c r="G463" i="6"/>
  <c r="G742" i="6"/>
  <c r="G396" i="6"/>
  <c r="G651" i="6"/>
  <c r="G541" i="6"/>
  <c r="G156" i="6"/>
  <c r="G723" i="6"/>
  <c r="G792" i="6"/>
  <c r="G563" i="6"/>
  <c r="G485" i="6"/>
  <c r="G433" i="6"/>
  <c r="G670" i="6"/>
  <c r="G214" i="6"/>
  <c r="G443" i="6"/>
  <c r="G268" i="6"/>
  <c r="G406" i="6"/>
  <c r="G820" i="6"/>
  <c r="G376" i="6"/>
  <c r="G273" i="6"/>
  <c r="G74" i="6"/>
  <c r="G343" i="6"/>
  <c r="G407" i="6"/>
  <c r="G69" i="6"/>
  <c r="G183" i="6"/>
  <c r="G179" i="6"/>
  <c r="G601" i="6"/>
  <c r="G702" i="6"/>
  <c r="G267" i="6"/>
  <c r="G530" i="6"/>
  <c r="G324" i="6"/>
  <c r="G340" i="6"/>
  <c r="G542" i="6"/>
  <c r="G91" i="6"/>
  <c r="G593" i="6"/>
  <c r="G251" i="6"/>
  <c r="G516" i="6"/>
  <c r="G576" i="6"/>
  <c r="G233" i="6"/>
  <c r="G699" i="6"/>
  <c r="G566" i="6"/>
  <c r="G725" i="6"/>
  <c r="G464" i="6"/>
  <c r="G533" i="6"/>
  <c r="G632" i="6"/>
  <c r="G368" i="6"/>
  <c r="G813" i="6"/>
  <c r="G3" i="6"/>
  <c r="G798" i="6"/>
  <c r="G82" i="6"/>
  <c r="G269" i="6"/>
  <c r="G190" i="6"/>
  <c r="G21" i="6"/>
  <c r="G757" i="6"/>
  <c r="G357" i="6"/>
  <c r="G297" i="6"/>
  <c r="G536" i="6"/>
  <c r="G422" i="6"/>
  <c r="G635" i="6"/>
  <c r="G736" i="6"/>
  <c r="G384" i="6"/>
  <c r="G776" i="6"/>
  <c r="G609" i="6"/>
  <c r="G171" i="6"/>
  <c r="G639" i="6"/>
  <c r="G49" i="6"/>
  <c r="G284" i="6"/>
  <c r="G411" i="6"/>
  <c r="G53" i="6"/>
  <c r="G22" i="6"/>
  <c r="G737" i="6"/>
  <c r="G622" i="6"/>
  <c r="G282" i="6"/>
  <c r="G604" i="6"/>
  <c r="G567" i="6"/>
  <c r="G662" i="6"/>
  <c r="G261" i="6"/>
  <c r="G120" i="6"/>
  <c r="G169" i="6"/>
  <c r="G42" i="6"/>
  <c r="G144" i="6"/>
  <c r="G228" i="6"/>
  <c r="G105" i="6"/>
  <c r="G833" i="6"/>
  <c r="G520" i="6"/>
  <c r="G294" i="6"/>
  <c r="G210" i="6"/>
  <c r="G465" i="6"/>
  <c r="G577" i="6"/>
  <c r="G822" i="6"/>
  <c r="G351" i="6"/>
  <c r="G756" i="6"/>
  <c r="G730" i="6"/>
  <c r="G354" i="6"/>
  <c r="G119" i="6"/>
  <c r="G63" i="6"/>
  <c r="G83" i="6"/>
  <c r="G633" i="6"/>
  <c r="G151" i="6"/>
  <c r="G87" i="6"/>
  <c r="G353" i="6"/>
  <c r="G181" i="6"/>
  <c r="G205" i="6"/>
  <c r="G460" i="6"/>
  <c r="G490" i="6"/>
  <c r="G607" i="6"/>
  <c r="G404" i="6"/>
  <c r="G118" i="6"/>
  <c r="G595" i="6"/>
  <c r="G429" i="6"/>
  <c r="G33" i="6"/>
  <c r="G777" i="6"/>
  <c r="G834" i="6"/>
  <c r="G334" i="6"/>
  <c r="G693" i="6"/>
  <c r="G177" i="6"/>
  <c r="G344" i="6"/>
  <c r="G727" i="6"/>
  <c r="G115" i="6"/>
  <c r="G786" i="6"/>
  <c r="G309" i="6"/>
  <c r="G108" i="6"/>
  <c r="G145" i="6"/>
  <c r="G366" i="6"/>
  <c r="G501" i="6"/>
  <c r="G135" i="6"/>
  <c r="G301" i="6"/>
  <c r="G496" i="6"/>
  <c r="G150" i="6"/>
  <c r="G605" i="6"/>
  <c r="G799" i="6"/>
  <c r="G629" i="6"/>
  <c r="G573" i="6"/>
  <c r="G130" i="6"/>
  <c r="G109" i="6"/>
  <c r="G110" i="6"/>
  <c r="G815" i="6"/>
  <c r="G521" i="6"/>
  <c r="G513" i="6"/>
  <c r="G64" i="6"/>
  <c r="G379" i="6"/>
  <c r="G677" i="6"/>
  <c r="G808" i="6"/>
  <c r="G700" i="6"/>
  <c r="G288" i="6"/>
  <c r="G627" i="6"/>
  <c r="G206" i="6"/>
  <c r="G313" i="6"/>
  <c r="G20" i="6"/>
  <c r="G438" i="6"/>
  <c r="G250" i="6"/>
  <c r="G303" i="6"/>
  <c r="G72" i="6"/>
  <c r="G167" i="6"/>
  <c r="G801" i="6"/>
  <c r="G578" i="6"/>
  <c r="G610" i="6"/>
  <c r="G560" i="6"/>
  <c r="G752" i="6"/>
  <c r="G788" i="6"/>
  <c r="G6" i="6"/>
  <c r="G579" i="6"/>
  <c r="G257" i="6"/>
  <c r="G608" i="6"/>
  <c r="G413" i="6"/>
  <c r="G163" i="6"/>
  <c r="G226" i="6"/>
  <c r="G335" i="6"/>
  <c r="G317" i="6"/>
  <c r="G680" i="6"/>
  <c r="G234" i="6"/>
  <c r="G174" i="6"/>
  <c r="G787" i="6"/>
  <c r="G186" i="6"/>
  <c r="G104" i="6"/>
  <c r="G249" i="6"/>
  <c r="G360" i="6"/>
  <c r="G447" i="6"/>
  <c r="G744" i="6"/>
  <c r="G262" i="6"/>
  <c r="G701" i="6"/>
  <c r="G253" i="6"/>
  <c r="G491" i="6"/>
  <c r="G712" i="6"/>
  <c r="G200" i="6"/>
  <c r="G399" i="6"/>
  <c r="G683" i="6"/>
  <c r="G510" i="6"/>
  <c r="G373" i="6"/>
  <c r="G70" i="6"/>
  <c r="G643" i="6"/>
  <c r="G758" i="6"/>
  <c r="G708" i="6"/>
  <c r="G370" i="6"/>
  <c r="G243" i="6"/>
  <c r="G796" i="6"/>
  <c r="G828" i="6"/>
  <c r="G733" i="6"/>
  <c r="G424" i="6"/>
  <c r="G451" i="6"/>
  <c r="G137" i="6"/>
  <c r="G671" i="6"/>
  <c r="G298" i="6"/>
  <c r="G292" i="6"/>
  <c r="G448" i="6"/>
  <c r="G461" i="6"/>
  <c r="G277" i="6"/>
  <c r="G192" i="6"/>
  <c r="G640" i="6"/>
  <c r="G155" i="6"/>
  <c r="G4" i="6"/>
  <c r="G394" i="6"/>
  <c r="G149" i="6"/>
  <c r="G713" i="6"/>
  <c r="G487" i="6"/>
  <c r="G568" i="6"/>
  <c r="G636" i="6"/>
  <c r="G36" i="6"/>
  <c r="G479" i="6"/>
  <c r="G590" i="6"/>
  <c r="G655" i="6"/>
  <c r="G425" i="6"/>
  <c r="G92" i="6"/>
  <c r="G235" i="6"/>
  <c r="G492" i="6"/>
  <c r="G322" i="6"/>
  <c r="G569" i="6"/>
  <c r="G339" i="6"/>
  <c r="G175" i="6"/>
  <c r="G100" i="6"/>
  <c r="G657" i="6"/>
  <c r="G696" i="6"/>
  <c r="G152" i="6"/>
  <c r="G208" i="6"/>
  <c r="G753" i="6"/>
  <c r="G367" i="6"/>
  <c r="G159" i="6"/>
  <c r="G372" i="6"/>
  <c r="G455" i="6"/>
  <c r="G769" i="6"/>
  <c r="G814" i="6"/>
  <c r="G824" i="6"/>
  <c r="G299" i="6"/>
  <c r="G697" i="6"/>
  <c r="G721" i="6"/>
  <c r="G476" i="6"/>
  <c r="G410" i="6"/>
  <c r="G203" i="6"/>
  <c r="G694" i="6"/>
  <c r="G129" i="6"/>
  <c r="G94" i="6"/>
  <c r="G770" i="6"/>
  <c r="G746" i="6"/>
  <c r="G654" i="6"/>
  <c r="G102" i="6"/>
  <c r="G393" i="6"/>
  <c r="G499" i="6"/>
  <c r="G79" i="6"/>
  <c r="G182" i="6"/>
  <c r="G29" i="6"/>
  <c r="G641" i="6"/>
  <c r="G73" i="6"/>
  <c r="G111" i="6"/>
  <c r="G212" i="6"/>
  <c r="G596" i="6"/>
  <c r="G378" i="6"/>
  <c r="G503" i="6"/>
  <c r="G281" i="6"/>
  <c r="G821" i="6"/>
  <c r="G107" i="6"/>
  <c r="G764" i="6"/>
  <c r="G426" i="6"/>
  <c r="G124" i="6"/>
  <c r="G504" i="6"/>
  <c r="G735" i="6"/>
  <c r="G10" i="6"/>
  <c r="G125" i="6"/>
  <c r="G658" i="6"/>
  <c r="G239" i="6"/>
  <c r="G550" i="6"/>
  <c r="G652" i="6"/>
  <c r="G551" i="6"/>
  <c r="G218" i="6"/>
  <c r="G302" i="6"/>
  <c r="G112" i="6"/>
  <c r="G831" i="6"/>
  <c r="G236" i="6"/>
  <c r="G674" i="6"/>
  <c r="G176" i="6"/>
  <c r="G50" i="6"/>
  <c r="G505" i="6"/>
  <c r="G586" i="6"/>
  <c r="G180" i="6"/>
  <c r="G158" i="6"/>
  <c r="G678" i="6"/>
  <c r="G361" i="6"/>
  <c r="G327" i="6"/>
  <c r="G726" i="6"/>
  <c r="G219" i="6"/>
  <c r="G731" i="6"/>
  <c r="G265" i="6"/>
  <c r="G15" i="6"/>
  <c r="G274" i="6"/>
  <c r="G430" i="6"/>
  <c r="G703" i="6"/>
  <c r="G582" i="6"/>
  <c r="G427" i="6"/>
  <c r="G630" i="6"/>
  <c r="G385" i="6"/>
  <c r="G482" i="6"/>
  <c r="G333" i="6"/>
  <c r="G675" i="6"/>
  <c r="G687" i="6"/>
  <c r="G252" i="6"/>
  <c r="G811" i="6"/>
  <c r="G722" i="6"/>
  <c r="G656" i="6"/>
  <c r="G478" i="6"/>
  <c r="G790" i="6"/>
  <c r="G558" i="6"/>
  <c r="G625" i="6"/>
  <c r="G804" i="6"/>
  <c r="G232" i="6"/>
  <c r="G307" i="6"/>
  <c r="G534" i="6"/>
  <c r="G136" i="6"/>
  <c r="G420" i="6"/>
  <c r="G666" i="6"/>
  <c r="G97" i="6"/>
  <c r="G690" i="6"/>
  <c r="G191" i="6"/>
  <c r="G617" i="6"/>
  <c r="G676" i="6"/>
  <c r="G720" i="6"/>
  <c r="G193" i="6"/>
  <c r="G165" i="6"/>
  <c r="G598" i="6"/>
  <c r="G365" i="6"/>
  <c r="G258" i="6"/>
  <c r="G594" i="6"/>
  <c r="G458" i="6"/>
  <c r="G46" i="6"/>
  <c r="G40" i="6"/>
  <c r="G805" i="6"/>
  <c r="G743" i="6"/>
  <c r="G564" i="6"/>
  <c r="G371" i="6"/>
  <c r="G553" i="6"/>
  <c r="G126" i="6"/>
  <c r="G304" i="6"/>
  <c r="G561" i="6"/>
  <c r="G597" i="6"/>
  <c r="G78" i="6"/>
  <c r="G382" i="6"/>
  <c r="G222" i="6"/>
  <c r="G456" i="6"/>
  <c r="G546" i="6"/>
  <c r="G775" i="6"/>
  <c r="G321" i="6"/>
  <c r="G51" i="6"/>
  <c r="G227" i="6"/>
  <c r="G524" i="6"/>
  <c r="G470" i="6"/>
  <c r="G439" i="6"/>
  <c r="G535" i="6"/>
  <c r="G293" i="6"/>
  <c r="G611" i="6"/>
  <c r="G797" i="6"/>
  <c r="G263" i="6"/>
  <c r="G818" i="6"/>
  <c r="G25" i="6"/>
  <c r="G626" i="6"/>
  <c r="G495" i="6"/>
  <c r="G619" i="6"/>
  <c r="G591" i="6"/>
  <c r="G781" i="6"/>
  <c r="G837" i="6"/>
  <c r="G685" i="6"/>
  <c r="G747" i="6"/>
  <c r="G217" i="6"/>
  <c r="G71" i="6"/>
  <c r="G659" i="6"/>
  <c r="G528" i="6"/>
  <c r="G704" i="6"/>
  <c r="G825" i="6"/>
  <c r="G16" i="6"/>
  <c r="G762" i="6"/>
  <c r="G497" i="6"/>
  <c r="G400" i="6"/>
  <c r="G247" i="6"/>
  <c r="G187" i="6"/>
  <c r="G230" i="6"/>
  <c r="G544" i="6"/>
  <c r="G459" i="6"/>
  <c r="G238" i="6"/>
  <c r="G734" i="6"/>
  <c r="G660" i="6"/>
  <c r="G359" i="6"/>
  <c r="G584" i="6"/>
  <c r="G329" i="6"/>
  <c r="G760" i="6"/>
  <c r="G345" i="6"/>
  <c r="G122" i="6"/>
  <c r="G688" i="6"/>
  <c r="G613" i="6"/>
  <c r="G215" i="6"/>
  <c r="G467" i="6"/>
  <c r="G65" i="6"/>
  <c r="G140" i="6"/>
  <c r="G661" i="6"/>
  <c r="G311" i="6"/>
  <c r="G709" i="6"/>
  <c r="G47" i="6"/>
  <c r="G341" i="6"/>
  <c r="G316" i="6"/>
  <c r="G61" i="6"/>
  <c r="G445" i="6"/>
  <c r="G55" i="6"/>
  <c r="G346" i="6"/>
  <c r="G646" i="6"/>
  <c r="G599" i="6"/>
  <c r="G817" i="6"/>
  <c r="G356" i="6"/>
  <c r="G170" i="6"/>
  <c r="G559" i="6"/>
  <c r="G201" i="6"/>
  <c r="G398" i="6"/>
  <c r="G211" i="6"/>
  <c r="G259" i="6"/>
  <c r="G562" i="6"/>
  <c r="G363" i="6"/>
  <c r="G32" i="6"/>
  <c r="G229" i="6"/>
  <c r="G80" i="6"/>
  <c r="G402" i="6"/>
  <c r="G362" i="6"/>
  <c r="G34" i="6"/>
  <c r="G279" i="6"/>
  <c r="G77" i="6"/>
  <c r="G583" i="6"/>
  <c r="G486" i="6"/>
  <c r="G414" i="6"/>
  <c r="G325" i="6"/>
  <c r="G565" i="6"/>
  <c r="G244" i="6"/>
  <c r="G408" i="6"/>
  <c r="G352" i="6"/>
  <c r="G415" i="6"/>
  <c r="G103" i="6"/>
  <c r="G719" i="6"/>
  <c r="G614" i="6"/>
  <c r="G612" i="6"/>
  <c r="G806" i="6"/>
  <c r="G526" i="6"/>
  <c r="G276" i="6"/>
  <c r="G246" i="6"/>
  <c r="G802" i="6"/>
  <c r="G185" i="6"/>
  <c r="G749" i="6"/>
  <c r="G606" i="6"/>
  <c r="G114" i="6"/>
  <c r="G172" i="6"/>
  <c r="G320" i="6"/>
  <c r="G48" i="6"/>
  <c r="G386" i="6"/>
  <c r="G428" i="6"/>
  <c r="G812" i="6"/>
  <c r="G644" i="6"/>
  <c r="G19" i="6"/>
  <c r="G225" i="6"/>
  <c r="G555" i="6"/>
  <c r="G330" i="6"/>
  <c r="G377" i="6"/>
  <c r="G421" i="6"/>
  <c r="G30" i="6"/>
  <c r="G45" i="6"/>
  <c r="G525" i="6"/>
  <c r="G681" i="6"/>
  <c r="G223" i="6"/>
  <c r="G383" i="6"/>
  <c r="G682" i="6"/>
  <c r="G312" i="6"/>
  <c r="G416" i="6"/>
  <c r="G5" i="6"/>
  <c r="G38" i="6"/>
  <c r="G26" i="6"/>
  <c r="G477" i="6"/>
  <c r="G705" i="6"/>
  <c r="G642" i="6"/>
  <c r="G106" i="6"/>
  <c r="G750" i="6"/>
  <c r="G143" i="6"/>
  <c r="G198" i="6"/>
  <c r="G121" i="6"/>
  <c r="G716" i="6"/>
  <c r="G710" i="6"/>
  <c r="G771" i="6"/>
  <c r="G290" i="6"/>
  <c r="G364" i="6"/>
  <c r="G314" i="6"/>
  <c r="G618" i="6"/>
  <c r="G517" i="6"/>
  <c r="G816" i="6"/>
  <c r="G570" i="6"/>
  <c r="G706" i="6"/>
  <c r="G826" i="6"/>
  <c r="G691" i="6"/>
  <c r="G310" i="6"/>
  <c r="G188" i="6"/>
  <c r="G224" i="6"/>
  <c r="G66" i="6"/>
  <c r="G264" i="6"/>
  <c r="G24" i="6"/>
  <c r="G31" i="6"/>
  <c r="G369" i="6"/>
  <c r="G148" i="6"/>
  <c r="G483" i="6"/>
  <c r="G531" i="6"/>
  <c r="G431" i="6"/>
  <c r="G306" i="6"/>
  <c r="G449" i="6"/>
  <c r="G498" i="6"/>
  <c r="G718" i="6"/>
  <c r="G380" i="6"/>
  <c r="G199" i="6"/>
  <c r="G452" i="6"/>
  <c r="G819" i="6"/>
  <c r="G807" i="6"/>
  <c r="G620" i="6"/>
  <c r="G514" i="6"/>
  <c r="G88" i="6"/>
  <c r="G773" i="6"/>
  <c r="G602" i="6"/>
  <c r="G574" i="6"/>
  <c r="G9" i="6"/>
  <c r="G381" i="6"/>
  <c r="G765" i="6"/>
  <c r="G511" i="6"/>
  <c r="G784" i="6"/>
  <c r="G650" i="6"/>
  <c r="G93" i="6"/>
  <c r="G457" i="6"/>
  <c r="G204" i="6"/>
  <c r="G745" i="6"/>
  <c r="G473" i="6"/>
  <c r="G260" i="6"/>
  <c r="G133" i="6"/>
  <c r="G500" i="6"/>
  <c r="G270" i="6"/>
  <c r="G417" i="6"/>
  <c r="G387" i="6"/>
  <c r="G768" i="6"/>
  <c r="G98" i="6"/>
  <c r="G603" i="6"/>
  <c r="G113" i="6"/>
  <c r="G27" i="6"/>
  <c r="G7" i="6"/>
  <c r="G355" i="6"/>
  <c r="G435" i="6"/>
  <c r="G672" i="6"/>
  <c r="G245" i="6"/>
  <c r="G81" i="6"/>
  <c r="G13" i="6"/>
  <c r="G296" i="6"/>
  <c r="G766" i="6"/>
  <c r="G538" i="6"/>
  <c r="G197" i="6"/>
  <c r="G138" i="6"/>
  <c r="G506" i="6"/>
  <c r="G168" i="6"/>
  <c r="G471" i="6"/>
  <c r="G37" i="6"/>
  <c r="G134" i="6"/>
  <c r="G139" i="6"/>
  <c r="G763" i="6"/>
  <c r="G615" i="6"/>
  <c r="G673" i="6"/>
  <c r="G653" i="6"/>
  <c r="G286" i="6"/>
  <c r="G663" i="6"/>
  <c r="G518" i="6"/>
  <c r="G56" i="6"/>
  <c r="G397" i="6"/>
  <c r="G271" i="6"/>
  <c r="G89" i="6"/>
  <c r="G519" i="6"/>
  <c r="G60" i="6"/>
  <c r="G664" i="6"/>
  <c r="G28" i="6"/>
  <c r="G547" i="6"/>
  <c r="G43" i="6"/>
  <c r="G474" i="6"/>
  <c r="G434" i="6"/>
  <c r="G761" i="6"/>
  <c r="G331" i="6"/>
  <c r="G240" i="6"/>
  <c r="G405" i="6"/>
  <c r="G647" i="6"/>
  <c r="G587" i="6"/>
  <c r="G57" i="6"/>
  <c r="G440" i="6"/>
  <c r="G348" i="6"/>
  <c r="G202" i="6"/>
  <c r="G580" i="6"/>
  <c r="G623" i="6"/>
  <c r="G391" i="6"/>
  <c r="G548" i="6"/>
  <c r="G441" i="6"/>
  <c r="G395" i="6"/>
  <c r="G780" i="6"/>
  <c r="G791" i="6"/>
  <c r="G96" i="6"/>
  <c r="G502" i="6"/>
  <c r="G832" i="6"/>
  <c r="G347" i="6"/>
  <c r="G512" i="6"/>
  <c r="G116" i="6"/>
  <c r="G280" i="6"/>
  <c r="G624" i="6"/>
  <c r="G332" i="6"/>
  <c r="G453" i="6"/>
  <c r="G278" i="6"/>
  <c r="G315" i="6"/>
  <c r="G178" i="6"/>
  <c r="G221" i="6"/>
  <c r="G141" i="6"/>
  <c r="G39" i="6"/>
  <c r="G667" i="6"/>
  <c r="G589" i="6"/>
  <c r="G166" i="6"/>
  <c r="G216" i="6"/>
  <c r="G85" i="6"/>
  <c r="G35" i="6"/>
  <c r="G616" i="6"/>
  <c r="G62" i="6"/>
  <c r="G554" i="6"/>
  <c r="G248" i="6"/>
  <c r="G695" i="6"/>
  <c r="G532" i="6"/>
  <c r="G388" i="6"/>
  <c r="G648" i="6"/>
  <c r="G480" i="6"/>
  <c r="G291" i="6"/>
  <c r="G2" i="6"/>
  <c r="G508" i="6"/>
  <c r="G442" i="6"/>
  <c r="G717" i="6"/>
  <c r="G209" i="6"/>
  <c r="G795" i="6"/>
  <c r="G86" i="6"/>
  <c r="G189" i="6"/>
  <c r="G728" i="6"/>
  <c r="G827" i="6"/>
  <c r="G157" i="6"/>
  <c r="G336" i="6"/>
  <c r="G748" i="6"/>
  <c r="G679" i="6"/>
  <c r="G237" i="6"/>
  <c r="G793" i="6"/>
  <c r="G194" i="6"/>
  <c r="G147" i="6"/>
  <c r="G207" i="6"/>
  <c r="G665" i="6"/>
  <c r="G54" i="6"/>
  <c r="G740" i="6"/>
  <c r="G475" i="6"/>
  <c r="G751" i="6"/>
  <c r="G374" i="6"/>
  <c r="G741" i="6"/>
  <c r="G543" i="6"/>
  <c r="G714" i="6"/>
  <c r="G131" i="6"/>
  <c r="G444" i="6"/>
  <c r="G783" i="6"/>
  <c r="G12" i="6"/>
  <c r="G637" i="6"/>
  <c r="G342" i="6"/>
  <c r="G484" i="6"/>
  <c r="G160" i="6"/>
  <c r="G401" i="6"/>
  <c r="G154" i="6"/>
  <c r="G707" i="6"/>
  <c r="G493" i="6"/>
  <c r="G552" i="6"/>
  <c r="G830" i="6"/>
  <c r="G275" i="6"/>
  <c r="G412" i="6"/>
  <c r="G581" i="6"/>
  <c r="G436" i="6"/>
  <c r="G195" i="6"/>
  <c r="G823" i="6"/>
</calcChain>
</file>

<file path=xl/sharedStrings.xml><?xml version="1.0" encoding="utf-8"?>
<sst xmlns="http://schemas.openxmlformats.org/spreadsheetml/2006/main" count="1882" uniqueCount="780">
  <si>
    <t>Sportwear</t>
  </si>
  <si>
    <t>1 rue Alsace-Lorraine</t>
  </si>
  <si>
    <t>Toulouse</t>
  </si>
  <si>
    <t>Louise Davu</t>
  </si>
  <si>
    <t>France</t>
  </si>
  <si>
    <t>61.77.61.11</t>
  </si>
  <si>
    <t>61.77.61.10</t>
  </si>
  <si>
    <t>FR</t>
  </si>
  <si>
    <t>2, rue du Commerce</t>
  </si>
  <si>
    <t>Lyon</t>
  </si>
  <si>
    <t>Pierre Robert</t>
  </si>
  <si>
    <t>Art et Fashion</t>
  </si>
  <si>
    <t>78.32.54.87</t>
  </si>
  <si>
    <t>78.32.54.86</t>
  </si>
  <si>
    <t>5ª Ave. Los Palos Grandes</t>
  </si>
  <si>
    <t>Caracas</t>
  </si>
  <si>
    <t>Antonio Palmer Amer</t>
  </si>
  <si>
    <t>Venezuela</t>
  </si>
  <si>
    <t>El Abrigo Mortal</t>
  </si>
  <si>
    <t>(2) 283-3397</t>
  </si>
  <si>
    <t>(2) 283-2951</t>
  </si>
  <si>
    <t>VE</t>
  </si>
  <si>
    <t>8 Johnstown Road</t>
  </si>
  <si>
    <t>Cork</t>
  </si>
  <si>
    <t>Robert Bolero</t>
  </si>
  <si>
    <t>Boleros</t>
  </si>
  <si>
    <t>IE</t>
  </si>
  <si>
    <t>12  Brewery</t>
  </si>
  <si>
    <t>Ian Wright</t>
  </si>
  <si>
    <t>UK</t>
  </si>
  <si>
    <t>The sharped dressed man</t>
  </si>
  <si>
    <t>(171) 555-9199</t>
  </si>
  <si>
    <t>(171) 555-2282</t>
  </si>
  <si>
    <t>GB</t>
  </si>
  <si>
    <t>12 Orchestra Terrace</t>
  </si>
  <si>
    <t>Walla Walla</t>
  </si>
  <si>
    <t>Klaus Tarantino</t>
  </si>
  <si>
    <t>USA</t>
  </si>
  <si>
    <t>For The Dark Night</t>
  </si>
  <si>
    <t>(509) 555-6221</t>
  </si>
  <si>
    <t>(509) 555-7969</t>
  </si>
  <si>
    <t>US</t>
  </si>
  <si>
    <t>12, rue des Bouchers</t>
  </si>
  <si>
    <t>Marseille</t>
  </si>
  <si>
    <t>Bernard de Gaule</t>
  </si>
  <si>
    <t>La Legion Mercenaire</t>
  </si>
  <si>
    <t>91.24.45.41</t>
  </si>
  <si>
    <t>91.24.45.40</t>
  </si>
  <si>
    <t>23 Tsawassen Blvd.</t>
  </si>
  <si>
    <t>Tsawassen</t>
  </si>
  <si>
    <t>James Hendersson</t>
  </si>
  <si>
    <t>Canada</t>
  </si>
  <si>
    <t>Big Foot Shoes</t>
  </si>
  <si>
    <t>(604) 555-3745</t>
  </si>
  <si>
    <t>(604) 555-4729</t>
  </si>
  <si>
    <t>CA</t>
  </si>
  <si>
    <t>24, place Kléber</t>
  </si>
  <si>
    <t>Strasbourg</t>
  </si>
  <si>
    <t>Julie Binoché</t>
  </si>
  <si>
    <t>Menàge à Trois</t>
  </si>
  <si>
    <t>88.60.15.32</t>
  </si>
  <si>
    <t>88.60.15.31</t>
  </si>
  <si>
    <t>25, rue Lauriston</t>
  </si>
  <si>
    <t>Paris</t>
  </si>
  <si>
    <t>André Millard</t>
  </si>
  <si>
    <t>Chateau de Ville</t>
  </si>
  <si>
    <t>(1) 47.55.60.20</t>
  </si>
  <si>
    <t>(1) 47.55.60.10</t>
  </si>
  <si>
    <t>35 King George</t>
  </si>
  <si>
    <t>Greg Thatcher</t>
  </si>
  <si>
    <t>Th Fashing</t>
  </si>
  <si>
    <t>(171) 555-3373</t>
  </si>
  <si>
    <t>(171) 555-0297</t>
  </si>
  <si>
    <t>43 rue St. Laurent</t>
  </si>
  <si>
    <t>Montréal</t>
  </si>
  <si>
    <t>James Belucci</t>
  </si>
  <si>
    <t>Davenport Fashion</t>
  </si>
  <si>
    <t>(514) 555-8055</t>
  </si>
  <si>
    <t>(514) 555-8054</t>
  </si>
  <si>
    <t>54, rue Royale</t>
  </si>
  <si>
    <t>Nantes</t>
  </si>
  <si>
    <t>Jeanne d´Anjou</t>
  </si>
  <si>
    <t>Le Sais de Rión</t>
  </si>
  <si>
    <t>40.32.21.20</t>
  </si>
  <si>
    <t>40.32.21.21</t>
  </si>
  <si>
    <t>55 Grizzly Peak Rd.</t>
  </si>
  <si>
    <t>Butte</t>
  </si>
  <si>
    <t>Mary Stone</t>
  </si>
  <si>
    <t>TTT-The Ticky Tie</t>
  </si>
  <si>
    <t>(406) 555-8083</t>
  </si>
  <si>
    <t>(406) 555-5834</t>
  </si>
  <si>
    <t>59 rue de l'Abbaye</t>
  </si>
  <si>
    <t>Reims</t>
  </si>
  <si>
    <t>Henry Renault</t>
  </si>
  <si>
    <t>Pour l´homme</t>
  </si>
  <si>
    <t>26.47.15.11</t>
  </si>
  <si>
    <t>26.47.15.10</t>
  </si>
  <si>
    <t>67, avenue de l'Europe</t>
  </si>
  <si>
    <t>Versailles</t>
  </si>
  <si>
    <t>Philippe de Laval</t>
  </si>
  <si>
    <t>La Boheme</t>
  </si>
  <si>
    <t>30.59.85.11</t>
  </si>
  <si>
    <t>30.59.84.10</t>
  </si>
  <si>
    <t>67, rue des Cinquante Otages</t>
  </si>
  <si>
    <t>Pierre Chardin</t>
  </si>
  <si>
    <t>Aujourd´hui</t>
  </si>
  <si>
    <t>40.67.89.89</t>
  </si>
  <si>
    <t>40.67.88.88</t>
  </si>
  <si>
    <t>89 Chiaroscuro Rd.</t>
  </si>
  <si>
    <t>Portland</t>
  </si>
  <si>
    <t>Andrea Pamelsson</t>
  </si>
  <si>
    <t>Too Hot 4U</t>
  </si>
  <si>
    <t>(503) 555-9646</t>
  </si>
  <si>
    <t>(503) 555-9573</t>
  </si>
  <si>
    <t>90 Wadhurst Rd.</t>
  </si>
  <si>
    <t>Ray Banned</t>
  </si>
  <si>
    <t>Fast Sunglasses</t>
  </si>
  <si>
    <t>(171) 555-5646</t>
  </si>
  <si>
    <t>(171) 555-1717</t>
  </si>
  <si>
    <t>120 Hanover Sq.</t>
  </si>
  <si>
    <t>Carl Montgomery</t>
  </si>
  <si>
    <t>Dr Jims Trousers</t>
  </si>
  <si>
    <t>(171) 555-6750</t>
  </si>
  <si>
    <t>(171) 555-7788</t>
  </si>
  <si>
    <t>184, chaussée de Tournai</t>
  </si>
  <si>
    <t>Lille</t>
  </si>
  <si>
    <t>Jaques Wilneuve</t>
  </si>
  <si>
    <t>Champes</t>
  </si>
  <si>
    <t>20.16.10.17</t>
  </si>
  <si>
    <t>20.16.10.16</t>
  </si>
  <si>
    <t>187 Suffolk Ln.</t>
  </si>
  <si>
    <t>Boise</t>
  </si>
  <si>
    <t>Perry Farell</t>
  </si>
  <si>
    <t>Sunny Ski Store</t>
  </si>
  <si>
    <t>(208) 555-8097</t>
  </si>
  <si>
    <t>300 Queensbridge</t>
  </si>
  <si>
    <t>John Cleez</t>
  </si>
  <si>
    <t>Fawtly Towers</t>
  </si>
  <si>
    <t>(171) 555-2530</t>
  </si>
  <si>
    <t>(171) 555-7733</t>
  </si>
  <si>
    <t>516 Main St.</t>
  </si>
  <si>
    <t>Elgin</t>
  </si>
  <si>
    <t>Marcellus Wallace</t>
  </si>
  <si>
    <t>Pulp Toxedos</t>
  </si>
  <si>
    <t>(503) 555-2376</t>
  </si>
  <si>
    <t>(503) 555-6874</t>
  </si>
  <si>
    <t>722 DaVinci Blvd.</t>
  </si>
  <si>
    <t>Kirkland</t>
  </si>
  <si>
    <t>Mark Stark</t>
  </si>
  <si>
    <t>Bond Ltd</t>
  </si>
  <si>
    <t>(206) 555-2174</t>
  </si>
  <si>
    <t>(206) 555-8257</t>
  </si>
  <si>
    <t>1900 Oak St.</t>
  </si>
  <si>
    <t>Vancouver</t>
  </si>
  <si>
    <t>Joe Barry</t>
  </si>
  <si>
    <t>Millenium</t>
  </si>
  <si>
    <t>(604) 555-7293</t>
  </si>
  <si>
    <t>(604) 555-3392</t>
  </si>
  <si>
    <t>2732 Baker Blvd.</t>
  </si>
  <si>
    <t>Eugene</t>
  </si>
  <si>
    <t>Ross The Boss</t>
  </si>
  <si>
    <t>The Corner Store</t>
  </si>
  <si>
    <t>(503) 555-7555</t>
  </si>
  <si>
    <t>2743 Bering St.</t>
  </si>
  <si>
    <t>Anchorage</t>
  </si>
  <si>
    <t>Al Bundy</t>
  </si>
  <si>
    <t>SSS-Sport Shoes Store</t>
  </si>
  <si>
    <t>(907) 555-2880</t>
  </si>
  <si>
    <t>(907) 555-7584</t>
  </si>
  <si>
    <t>2817 Milton Dr.</t>
  </si>
  <si>
    <t>Albuquerque</t>
  </si>
  <si>
    <t>Malcolm X</t>
  </si>
  <si>
    <t>X-Site</t>
  </si>
  <si>
    <t>(505) 555-3620</t>
  </si>
  <si>
    <t>(505) 555-5939</t>
  </si>
  <si>
    <t>Adenauerallee 900</t>
  </si>
  <si>
    <t>Stuttgart</t>
  </si>
  <si>
    <t>Ralf Schumaker</t>
  </si>
  <si>
    <t>Autokleider</t>
  </si>
  <si>
    <t>0711-035428</t>
  </si>
  <si>
    <t>0711-020361</t>
  </si>
  <si>
    <t>DE</t>
  </si>
  <si>
    <t>Åkergatan 24</t>
  </si>
  <si>
    <t>Bräcke</t>
  </si>
  <si>
    <t>Linda Haglund</t>
  </si>
  <si>
    <t>0695-34 67 21</t>
  </si>
  <si>
    <t>SE</t>
  </si>
  <si>
    <t>Alameda dos Canàrios, 891</t>
  </si>
  <si>
    <t>São Paulo</t>
  </si>
  <si>
    <t>Jorge Alemaio</t>
  </si>
  <si>
    <t>Roba di Piel</t>
  </si>
  <si>
    <t>(11) 555-1189</t>
  </si>
  <si>
    <t>BR</t>
  </si>
  <si>
    <t>Av. Brasil, 442</t>
  </si>
  <si>
    <t>Campinas</t>
  </si>
  <si>
    <t>Anna Figo</t>
  </si>
  <si>
    <t>Paintho da Gama</t>
  </si>
  <si>
    <t>(11) 555-9482</t>
  </si>
  <si>
    <t>Av. Copacabana, 267</t>
  </si>
  <si>
    <t>Rio de Janeiro</t>
  </si>
  <si>
    <t>Thomá Lindao</t>
  </si>
  <si>
    <t>Da Bikini Expertu</t>
  </si>
  <si>
    <t>(21) 555-3412</t>
  </si>
  <si>
    <t>Av. del Libertador 900</t>
  </si>
  <si>
    <t>Buenos Aires</t>
  </si>
  <si>
    <t>Emerson Fittipaldi</t>
  </si>
  <si>
    <t>Argentina</t>
  </si>
  <si>
    <t>Ropa total</t>
  </si>
  <si>
    <t>(1) 123-5556</t>
  </si>
  <si>
    <t>(1) 123-5555</t>
  </si>
  <si>
    <t>AR</t>
  </si>
  <si>
    <t>Av. dos Lusíadas, 23</t>
  </si>
  <si>
    <t>Edson Arantes do Nascimento</t>
  </si>
  <si>
    <t>Tendha do Flamengo</t>
  </si>
  <si>
    <t>(11) 555-7647</t>
  </si>
  <si>
    <t>Av. Inês de Castro, 414</t>
  </si>
  <si>
    <t>Mercedes Couto</t>
  </si>
  <si>
    <t>Merced do Vaile</t>
  </si>
  <si>
    <t>(11) 555-2168</t>
  </si>
  <si>
    <t>(11) 555-2167</t>
  </si>
  <si>
    <t>Avda. Azteca 123</t>
  </si>
  <si>
    <t>México D.F.</t>
  </si>
  <si>
    <t>Peloto Gomez</t>
  </si>
  <si>
    <t>Don Balón</t>
  </si>
  <si>
    <t>(5) 555-2933</t>
  </si>
  <si>
    <t>MX</t>
  </si>
  <si>
    <t>Avda. de la Constitución 2222</t>
  </si>
  <si>
    <t>Paco el Maco</t>
  </si>
  <si>
    <t>La Tienda de la Esquina</t>
  </si>
  <si>
    <t>(5) 555-3745</t>
  </si>
  <si>
    <t>(5) 555-4729</t>
  </si>
  <si>
    <t>Ave. 5 de Mayo Porlamar</t>
  </si>
  <si>
    <t>I. de Margarita</t>
  </si>
  <si>
    <t>Andrés Barbanegra</t>
  </si>
  <si>
    <t>El Pirata</t>
  </si>
  <si>
    <t>(8) 34-93-93</t>
  </si>
  <si>
    <t>(8) 34-56-12</t>
  </si>
  <si>
    <t>Berguvsvägen  8</t>
  </si>
  <si>
    <t>Luleå</t>
  </si>
  <si>
    <t>Urra Gurra Aktersnurra</t>
  </si>
  <si>
    <t>Urras Shop</t>
  </si>
  <si>
    <t>0921-12 34 67</t>
  </si>
  <si>
    <t>0921-12 34 65</t>
  </si>
  <si>
    <t>Berliner Platz 43</t>
  </si>
  <si>
    <t>München</t>
  </si>
  <si>
    <t>Dieter Köln</t>
  </si>
  <si>
    <t>Halle Köln</t>
  </si>
  <si>
    <t>089-0877451</t>
  </si>
  <si>
    <t>089-0877310</t>
  </si>
  <si>
    <t>Boulevard Tirou, 255</t>
  </si>
  <si>
    <t>Charleroi</t>
  </si>
  <si>
    <t>Cheril Cow</t>
  </si>
  <si>
    <t>(071) 23 67 22 21</t>
  </si>
  <si>
    <t>(071) 23 67 22 20</t>
  </si>
  <si>
    <t>BE</t>
  </si>
  <si>
    <t>C/ de Don Quijote, 67</t>
  </si>
  <si>
    <t>Madrid</t>
  </si>
  <si>
    <t>Julio Iglesias</t>
  </si>
  <si>
    <t>Las Corbatas</t>
  </si>
  <si>
    <t>(91) 555 91 99</t>
  </si>
  <si>
    <t>(91) 555 22 82</t>
  </si>
  <si>
    <t>ES</t>
  </si>
  <si>
    <t>C/ Moralzarzal, 86</t>
  </si>
  <si>
    <t>Filemón</t>
  </si>
  <si>
    <t>La Camisas Cansadas</t>
  </si>
  <si>
    <t>(91) 555 55 93</t>
  </si>
  <si>
    <t>(91) 555 94 44</t>
  </si>
  <si>
    <t>C/ Ritual de lo Habitual  2312</t>
  </si>
  <si>
    <t>Sancho Panza</t>
  </si>
  <si>
    <t>La Ropa Vieja</t>
  </si>
  <si>
    <t>(5) 555-3932</t>
  </si>
  <si>
    <t>Calle Dr. Jorge Cash 321</t>
  </si>
  <si>
    <t>Francisca Font Barceló</t>
  </si>
  <si>
    <t>La Moda Pasada</t>
  </si>
  <si>
    <t>(5) 545-3745</t>
  </si>
  <si>
    <t>(5) 552-3745</t>
  </si>
  <si>
    <t>Carrera 22 con Ave. Carlos Soublette #8-35</t>
  </si>
  <si>
    <t>San Cristóbal</t>
  </si>
  <si>
    <t>Nicolas Balines</t>
  </si>
  <si>
    <t>El Zapato Rojo</t>
  </si>
  <si>
    <t>(5) 555-1948</t>
  </si>
  <si>
    <t>(5) 555-1340</t>
  </si>
  <si>
    <t>Carrera 52 con Ave. Bolívar #65-98 Llano Largo</t>
  </si>
  <si>
    <t>Barquisimeto</t>
  </si>
  <si>
    <t>Tony Montana</t>
  </si>
  <si>
    <t>Los Vatos Locos</t>
  </si>
  <si>
    <t>(9) 331-7256</t>
  </si>
  <si>
    <t>(9) 331-6954</t>
  </si>
  <si>
    <t>Crowther Way</t>
  </si>
  <si>
    <t>Cowes</t>
  </si>
  <si>
    <t>Al Yankovic</t>
  </si>
  <si>
    <t>King Size Clothes</t>
  </si>
  <si>
    <t>(198) 555-8888</t>
  </si>
  <si>
    <t>El Barrio Chino 12</t>
  </si>
  <si>
    <t>Speedy Gonzales</t>
  </si>
  <si>
    <t>Los Sombreros Gigantes</t>
  </si>
  <si>
    <t>(5) 555-7293</t>
  </si>
  <si>
    <t>(5) 555-3392</t>
  </si>
  <si>
    <t>Erling Skakkes gate 78</t>
  </si>
  <si>
    <t>Stavern</t>
  </si>
  <si>
    <t>Akkurat Jonny</t>
  </si>
  <si>
    <t>Alles Lusekofter</t>
  </si>
  <si>
    <t>07-98 92 47</t>
  </si>
  <si>
    <t>07-98 92 35</t>
  </si>
  <si>
    <t>NO</t>
  </si>
  <si>
    <t>Estrada da saúde n. 58</t>
  </si>
  <si>
    <t>Leopoldo Samba</t>
  </si>
  <si>
    <t>Portugal</t>
  </si>
  <si>
    <t>La Roba do Santho</t>
  </si>
  <si>
    <t>(1) 356-5634</t>
  </si>
  <si>
    <t>PT</t>
  </si>
  <si>
    <t>Fauntleroy Circus</t>
  </si>
  <si>
    <t>David Foot</t>
  </si>
  <si>
    <t>Shoe Expert</t>
  </si>
  <si>
    <t>(171) 555-1212</t>
  </si>
  <si>
    <t>Finca La Campana, 33</t>
  </si>
  <si>
    <t>Sevilla</t>
  </si>
  <si>
    <t>El Cordobes</t>
  </si>
  <si>
    <t>Los Trajes de Matador</t>
  </si>
  <si>
    <t>(95) 555 82 82</t>
  </si>
  <si>
    <t>Forsterstr. 57</t>
  </si>
  <si>
    <t>Mannheim</t>
  </si>
  <si>
    <t>Herman Hinschler</t>
  </si>
  <si>
    <t>Man Kleider</t>
  </si>
  <si>
    <t>0621-08924</t>
  </si>
  <si>
    <t>0621-08460</t>
  </si>
  <si>
    <t>Gatauppochner. 1</t>
  </si>
  <si>
    <t>Stockholm</t>
  </si>
  <si>
    <t>Staffan Blond</t>
  </si>
  <si>
    <t>Stephanies</t>
  </si>
  <si>
    <t>(8) 11 22 33</t>
  </si>
  <si>
    <t>(8) 10 20 30</t>
  </si>
  <si>
    <t>Geislweg 14</t>
  </si>
  <si>
    <t>Salzburg</t>
  </si>
  <si>
    <t>Herbert Bernstorf</t>
  </si>
  <si>
    <t>Extrawagens</t>
  </si>
  <si>
    <t>6562-9723</t>
  </si>
  <si>
    <t>6562-9722</t>
  </si>
  <si>
    <t>AT</t>
  </si>
  <si>
    <t>Gran Vía, 1</t>
  </si>
  <si>
    <t>Emilio Ilegal</t>
  </si>
  <si>
    <t>La Moda Alucinante</t>
  </si>
  <si>
    <t>(91) 745 6210</t>
  </si>
  <si>
    <t>(91) 745 6200</t>
  </si>
  <si>
    <t>Grenzacherweg 237</t>
  </si>
  <si>
    <t>Genève</t>
  </si>
  <si>
    <t>Carl Perry</t>
  </si>
  <si>
    <t>Switzerland</t>
  </si>
  <si>
    <t>Golden Design Group</t>
  </si>
  <si>
    <t>0897-034214</t>
  </si>
  <si>
    <t>CH</t>
  </si>
  <si>
    <t>Hauptstr. 29</t>
  </si>
  <si>
    <t>Bern</t>
  </si>
  <si>
    <t>Alfred Neumann</t>
  </si>
  <si>
    <t>Das Alpen Shoe</t>
  </si>
  <si>
    <t>0452-076545</t>
  </si>
  <si>
    <t>Heerstr. 22</t>
  </si>
  <si>
    <t>Leipzig</t>
  </si>
  <si>
    <t>Helmuth Klein</t>
  </si>
  <si>
    <t>Kohl Industries AG</t>
  </si>
  <si>
    <t>0342-023176</t>
  </si>
  <si>
    <t>Jardim das rosas n. 32</t>
  </si>
  <si>
    <t>Vitor Baiha</t>
  </si>
  <si>
    <t>El Traige do Benfica</t>
  </si>
  <si>
    <t>(1) 354-2535</t>
  </si>
  <si>
    <t>(1) 354-2534</t>
  </si>
  <si>
    <t>Keskuskatu 45</t>
  </si>
  <si>
    <t>Helsinki</t>
  </si>
  <si>
    <t>Reijoo Haajanen</t>
  </si>
  <si>
    <t>Leningrad Cowboys Shop</t>
  </si>
  <si>
    <t>90-224 8858</t>
  </si>
  <si>
    <t>FI</t>
  </si>
  <si>
    <t>Kirchgasse 6</t>
  </si>
  <si>
    <t>Graz</t>
  </si>
  <si>
    <t>Lars Saalbach</t>
  </si>
  <si>
    <t>Ski Store</t>
  </si>
  <si>
    <t>7675-3426</t>
  </si>
  <si>
    <t>7675-3425</t>
  </si>
  <si>
    <t>Luisenstr. 48</t>
  </si>
  <si>
    <t>Münster</t>
  </si>
  <si>
    <t>Heinz Disco</t>
  </si>
  <si>
    <t>Boombastic</t>
  </si>
  <si>
    <t>0251-035695</t>
  </si>
  <si>
    <t>0251-031259</t>
  </si>
  <si>
    <t>Magazinweg 7</t>
  </si>
  <si>
    <t>Frankfurt a.M.</t>
  </si>
  <si>
    <t>Klaus Deum</t>
  </si>
  <si>
    <t>Warp AG</t>
  </si>
  <si>
    <t>069-0245874</t>
  </si>
  <si>
    <t>069-0245984</t>
  </si>
  <si>
    <t>Maubelstr. 90</t>
  </si>
  <si>
    <t>Brandenburg</t>
  </si>
  <si>
    <t>Dieter Rummernige</t>
  </si>
  <si>
    <t>Noch Einmal GMBH</t>
  </si>
  <si>
    <t>0555-09876</t>
  </si>
  <si>
    <t>Mehrheimerstr. 369</t>
  </si>
  <si>
    <t>Köln</t>
  </si>
  <si>
    <t>Herman Schlusse</t>
  </si>
  <si>
    <t>Casual Clothing</t>
  </si>
  <si>
    <t>0221-0765721</t>
  </si>
  <si>
    <t>0221-0644327</t>
  </si>
  <si>
    <t>Obere Str. 57</t>
  </si>
  <si>
    <t>Berlin</t>
  </si>
  <si>
    <t>Albert von Einstein</t>
  </si>
  <si>
    <t>Eintrach GS</t>
  </si>
  <si>
    <t>030-0076545</t>
  </si>
  <si>
    <t>030-0074321</t>
  </si>
  <si>
    <t>P.O. Box 555</t>
  </si>
  <si>
    <t>Lander</t>
  </si>
  <si>
    <t>Paul Smith</t>
  </si>
  <si>
    <t>Macalena</t>
  </si>
  <si>
    <t>(307) 555-6525</t>
  </si>
  <si>
    <t>(307) 555-4680</t>
  </si>
  <si>
    <t>Piso 20-A</t>
  </si>
  <si>
    <t>Don Gerardo</t>
  </si>
  <si>
    <t>Los Espandrilos Fantasticos</t>
  </si>
  <si>
    <t>(1) 135-5535</t>
  </si>
  <si>
    <t>(1) 135-5333</t>
  </si>
  <si>
    <t>Plaza de Mayo 6</t>
  </si>
  <si>
    <t>Victoria Abril</t>
  </si>
  <si>
    <t>Los Pantalones Magicos</t>
  </si>
  <si>
    <t>(1) 135-4892</t>
  </si>
  <si>
    <t>(1) 135-5555</t>
  </si>
  <si>
    <t>Rambla de Cataluña, 23</t>
  </si>
  <si>
    <t>Barcelona</t>
  </si>
  <si>
    <t>Jusep del pep</t>
  </si>
  <si>
    <t>El Chandal del Barca</t>
  </si>
  <si>
    <t>(93) 203 4561</t>
  </si>
  <si>
    <t>(93) 203 4560</t>
  </si>
  <si>
    <t>Rua da Panificadora, 12</t>
  </si>
  <si>
    <t>Giovanni Santhos</t>
  </si>
  <si>
    <t>Copacabana</t>
  </si>
  <si>
    <t>(21) 555-4545</t>
  </si>
  <si>
    <t>(21) 555-4252</t>
  </si>
  <si>
    <t>Rua do Mercado, 12</t>
  </si>
  <si>
    <t>Resende</t>
  </si>
  <si>
    <t>Mariah Erdi</t>
  </si>
  <si>
    <t>Da Santho Cosmethia</t>
  </si>
  <si>
    <t>(14) 555-8122</t>
  </si>
  <si>
    <t>Rua do Paço, 67</t>
  </si>
  <si>
    <t>Joe do Pintho</t>
  </si>
  <si>
    <t>El Carnevale</t>
  </si>
  <si>
    <t>(21) 555-8765</t>
  </si>
  <si>
    <t>(21) 555-0091</t>
  </si>
  <si>
    <t>Rua Orós, 92</t>
  </si>
  <si>
    <t>Romario do Sauza</t>
  </si>
  <si>
    <t>Cloe do Pau</t>
  </si>
  <si>
    <t>(11) 555-9857</t>
  </si>
  <si>
    <t>Rue Joseph-Bens 532</t>
  </si>
  <si>
    <t>Bruxelles</t>
  </si>
  <si>
    <t>Marco Van Deum</t>
  </si>
  <si>
    <t>De la Vita</t>
  </si>
  <si>
    <t>(02) 201 24 68</t>
  </si>
  <si>
    <t>(02) 201 24 67</t>
  </si>
  <si>
    <t>Smagsløget 45</t>
  </si>
  <si>
    <t>Århus</t>
  </si>
  <si>
    <t>Dennis Olsen</t>
  </si>
  <si>
    <t>Modehuset Abel</t>
  </si>
  <si>
    <t>DK</t>
  </si>
  <si>
    <t>Strada Provinciale 124</t>
  </si>
  <si>
    <t>Reggio Emilia</t>
  </si>
  <si>
    <t>Anna Bella</t>
  </si>
  <si>
    <t>Sport Shop</t>
  </si>
  <si>
    <t>0522-556722</t>
  </si>
  <si>
    <t>0522-556721</t>
  </si>
  <si>
    <t>IT</t>
  </si>
  <si>
    <t>Suite 2</t>
  </si>
  <si>
    <t>Charles Oakley</t>
  </si>
  <si>
    <t>Eye Fashion</t>
  </si>
  <si>
    <t>(503) 555-3612</t>
  </si>
  <si>
    <t>Suite 3B</t>
  </si>
  <si>
    <t>Seattle</t>
  </si>
  <si>
    <t>Alice Chain</t>
  </si>
  <si>
    <t>Nirvana Stores</t>
  </si>
  <si>
    <t>(206) 555-4115</t>
  </si>
  <si>
    <t>(206) 555-4112</t>
  </si>
  <si>
    <t>Suite 5</t>
  </si>
  <si>
    <t>San Francisco</t>
  </si>
  <si>
    <t>Vincent Vega</t>
  </si>
  <si>
    <t>Bobby Socks</t>
  </si>
  <si>
    <t>(415) 555-5938</t>
  </si>
  <si>
    <t>Taucherstraße 10</t>
  </si>
  <si>
    <t>Cunewalde</t>
  </si>
  <si>
    <t>George Essen</t>
  </si>
  <si>
    <t>Grunewald</t>
  </si>
  <si>
    <t>0372-035188</t>
  </si>
  <si>
    <t>Torikatu 38</t>
  </si>
  <si>
    <t>Oulu</t>
  </si>
  <si>
    <t>Miiko Heikillä</t>
  </si>
  <si>
    <t>Perkii Urkii</t>
  </si>
  <si>
    <t>981-443655</t>
  </si>
  <si>
    <t>ul. Filtrowa 68</t>
  </si>
  <si>
    <t>Warszawa</t>
  </si>
  <si>
    <t>Boniekk Wallessa</t>
  </si>
  <si>
    <t>Poland</t>
  </si>
  <si>
    <t>Slotzy Danz</t>
  </si>
  <si>
    <t>(26) 642-7012</t>
  </si>
  <si>
    <t>PL</t>
  </si>
  <si>
    <t>Via Ludovico il Moro 22</t>
  </si>
  <si>
    <t>Bergamo</t>
  </si>
  <si>
    <t>Luca Brassi</t>
  </si>
  <si>
    <t>La Moda d'il Futuri</t>
  </si>
  <si>
    <t>035-640231</t>
  </si>
  <si>
    <t>035-640230</t>
  </si>
  <si>
    <t>Via Monte Bianco 34</t>
  </si>
  <si>
    <t>Torino</t>
  </si>
  <si>
    <t>Don Corleone</t>
  </si>
  <si>
    <t>Il Pantaloni di la Cammorra</t>
  </si>
  <si>
    <t>011-4988261</t>
  </si>
  <si>
    <t>011-4988260</t>
  </si>
  <si>
    <t>Vinbæltet 34</t>
  </si>
  <si>
    <t>København</t>
  </si>
  <si>
    <t>Preben Elkjaer</t>
  </si>
  <si>
    <t>Walserweg 21</t>
  </si>
  <si>
    <t>Aachen</t>
  </si>
  <si>
    <t>Lars von Holstein</t>
  </si>
  <si>
    <t>Gluderstedt</t>
  </si>
  <si>
    <t>0241-059428</t>
  </si>
  <si>
    <t>0241-039123</t>
  </si>
  <si>
    <t>Lund</t>
  </si>
  <si>
    <t>Nice</t>
  </si>
  <si>
    <t>DSW</t>
  </si>
  <si>
    <t>Davenport</t>
  </si>
  <si>
    <t>LA. Shorts</t>
  </si>
  <si>
    <t>Mehmet-Tröja</t>
  </si>
  <si>
    <t>Mehmet-Skor</t>
  </si>
  <si>
    <t>Sunny Clothes</t>
  </si>
  <si>
    <t>Peter Shilton</t>
  </si>
  <si>
    <t>Big L</t>
  </si>
  <si>
    <t>James Brown</t>
  </si>
  <si>
    <t>Dressed for Succes</t>
  </si>
  <si>
    <t>Glenn Miller</t>
  </si>
  <si>
    <t>Nitsuchiba</t>
  </si>
  <si>
    <t>James Sushi</t>
  </si>
  <si>
    <t>Los Hombres Machos</t>
  </si>
  <si>
    <t>Antonio Banderas</t>
  </si>
  <si>
    <t>SatSUMAs</t>
  </si>
  <si>
    <t>Hirosho Tayoto</t>
  </si>
  <si>
    <t>New Balls</t>
  </si>
  <si>
    <t>Pat Cash</t>
  </si>
  <si>
    <t>Hot Pants</t>
  </si>
  <si>
    <t>David Leg</t>
  </si>
  <si>
    <t>Goa Kläder</t>
  </si>
  <si>
    <t>Tomas Ravelli</t>
  </si>
  <si>
    <t>Samba</t>
  </si>
  <si>
    <t>Ronaldinho</t>
  </si>
  <si>
    <t>Der Bahnhof</t>
  </si>
  <si>
    <t>Karl Straubaum</t>
  </si>
  <si>
    <t>Austerlich</t>
  </si>
  <si>
    <t>Karl Heinz Berger</t>
  </si>
  <si>
    <t>Executive Clothing GMBH</t>
  </si>
  <si>
    <t>Markus Danzig</t>
  </si>
  <si>
    <t>Ravenna Fashion</t>
  </si>
  <si>
    <t>Pablo Rossi</t>
  </si>
  <si>
    <t>Bar Åkeri</t>
  </si>
  <si>
    <t>Atle Skårdal</t>
  </si>
  <si>
    <t>Smooth Clothes</t>
  </si>
  <si>
    <t>Pamela Andersson</t>
  </si>
  <si>
    <t>ABC</t>
  </si>
  <si>
    <t>Anna Book</t>
  </si>
  <si>
    <t>Like Paradis</t>
  </si>
  <si>
    <t>Vanessa Paradis</t>
  </si>
  <si>
    <t>Mayflower</t>
  </si>
  <si>
    <t>Ray Bourke</t>
  </si>
  <si>
    <t>Asin Fashion Ltd Co</t>
  </si>
  <si>
    <t>Li Chi Mihn</t>
  </si>
  <si>
    <t>Prael Ltd</t>
  </si>
  <si>
    <t>Preben Elkjer</t>
  </si>
  <si>
    <t>Niemegen Boots</t>
  </si>
  <si>
    <t>George van Zaant</t>
  </si>
  <si>
    <t>Nordik Koskenkorva</t>
  </si>
  <si>
    <t>Juha Mieto</t>
  </si>
  <si>
    <t>Cangaroo Shoes</t>
  </si>
  <si>
    <t>Crocodile Dundee</t>
  </si>
  <si>
    <t>Mountain International</t>
  </si>
  <si>
    <t>Celine Dion</t>
  </si>
  <si>
    <t>Pirilli Company</t>
  </si>
  <si>
    <t>Alberto Tomba</t>
  </si>
  <si>
    <t>Gal Export</t>
  </si>
  <si>
    <t>Marie Desailly</t>
  </si>
  <si>
    <t>FrisersAfrong</t>
  </si>
  <si>
    <t>Yannik Noah</t>
  </si>
  <si>
    <t>Fast Runners</t>
  </si>
  <si>
    <t>Ben Johnsson</t>
  </si>
  <si>
    <t>mai</t>
  </si>
  <si>
    <t>mars</t>
  </si>
  <si>
    <t>août</t>
  </si>
  <si>
    <t>juin</t>
  </si>
  <si>
    <t>Catégorie</t>
  </si>
  <si>
    <t>Client</t>
  </si>
  <si>
    <t>Bureau</t>
  </si>
  <si>
    <t>Titre</t>
  </si>
  <si>
    <t>Salaire Annuel</t>
  </si>
  <si>
    <t>N° Commande</t>
  </si>
  <si>
    <t>N° Produit</t>
  </si>
  <si>
    <t>Quantité</t>
  </si>
  <si>
    <t>Montant</t>
  </si>
  <si>
    <t>Remise</t>
  </si>
  <si>
    <t>Marge</t>
  </si>
  <si>
    <t>Coût Interne</t>
  </si>
  <si>
    <t>N° Client</t>
  </si>
  <si>
    <t>N° Transporteur</t>
  </si>
  <si>
    <t>N° Catégorie</t>
  </si>
  <si>
    <t>Produit</t>
  </si>
  <si>
    <t>N° Fournisseur</t>
  </si>
  <si>
    <t>Fournisseur</t>
  </si>
  <si>
    <t>Contact Fournisseur</t>
  </si>
  <si>
    <t>Pays Fournisseur</t>
  </si>
  <si>
    <t>Ville Client</t>
  </si>
  <si>
    <t>Contact Client</t>
  </si>
  <si>
    <t>Adresse Client</t>
  </si>
  <si>
    <t>Pays Client</t>
  </si>
  <si>
    <t>Fax Client</t>
  </si>
  <si>
    <t>Téléphone Client</t>
  </si>
  <si>
    <t>Latitude Client</t>
  </si>
  <si>
    <t>Longitude Client</t>
  </si>
  <si>
    <t>N° Bureau</t>
  </si>
  <si>
    <t>N° Manager</t>
  </si>
  <si>
    <t>N° Commercial</t>
  </si>
  <si>
    <t>Commercial</t>
  </si>
  <si>
    <t>Aquatique</t>
  </si>
  <si>
    <t>Chaussures Femme</t>
  </si>
  <si>
    <t>Chaussures Homme</t>
  </si>
  <si>
    <t>Chaussures Enfant</t>
  </si>
  <si>
    <t>Vêtements Bébé</t>
  </si>
  <si>
    <t>Prêt-à-porter Homme</t>
  </si>
  <si>
    <t>Prêt-à-porter Femme</t>
  </si>
  <si>
    <t>0-3 Ans</t>
  </si>
  <si>
    <t>3-15 Ans</t>
  </si>
  <si>
    <t>Pour la plage</t>
  </si>
  <si>
    <t>Activités Sportives</t>
  </si>
  <si>
    <t>Mode Femme</t>
  </si>
  <si>
    <t>Mode Homme</t>
  </si>
  <si>
    <t>Short Jean's Lenin</t>
  </si>
  <si>
    <t>Pantalon Mr X</t>
  </si>
  <si>
    <t>Chemise Chantell</t>
  </si>
  <si>
    <t>Kimono Oyaki</t>
  </si>
  <si>
    <t>Sous-vêtement O-Man</t>
  </si>
  <si>
    <t>Chaussettes Shagall</t>
  </si>
  <si>
    <t>Chaussures Conserve</t>
  </si>
  <si>
    <t>Costume</t>
  </si>
  <si>
    <t>Bottes Fuji</t>
  </si>
  <si>
    <t>Gants Sapporoo</t>
  </si>
  <si>
    <t>Jean's Desperado</t>
  </si>
  <si>
    <t>Bikini Tiny Winy</t>
  </si>
  <si>
    <t>Chaussures Aino</t>
  </si>
  <si>
    <t>Lunettes de Soleil Kool</t>
  </si>
  <si>
    <t>Sous-vêtement Sumi</t>
  </si>
  <si>
    <t>T-Shirt Wimbledon</t>
  </si>
  <si>
    <t>Baskets Tennis TieBreak</t>
  </si>
  <si>
    <t>Chemise Deuce</t>
  </si>
  <si>
    <t>Short Squash</t>
  </si>
  <si>
    <t>T-Shirt Tennis</t>
  </si>
  <si>
    <t>Baskets Montantes Mode</t>
  </si>
  <si>
    <t>Sabots Ravellis</t>
  </si>
  <si>
    <t>Chaussettes Foot Samba</t>
  </si>
  <si>
    <t>Veste Basket</t>
  </si>
  <si>
    <t>Casque Vélo</t>
  </si>
  <si>
    <t>Tenue Complète Track</t>
  </si>
  <si>
    <t>Tenue Complète RDL</t>
  </si>
  <si>
    <t>Tenue Bébé Baby Dark Lounge</t>
  </si>
  <si>
    <t>Bermuda Rossi</t>
  </si>
  <si>
    <t>Bikini Rossi</t>
  </si>
  <si>
    <t>Bottes Car</t>
  </si>
  <si>
    <t>Bikini Baywatch</t>
  </si>
  <si>
    <t>Tenue Bébé Le Baby Dress</t>
  </si>
  <si>
    <t>Haut Terence</t>
  </si>
  <si>
    <t>Pantalon Duck</t>
  </si>
  <si>
    <t>Chemise Duck</t>
  </si>
  <si>
    <t>Chaussures Balett</t>
  </si>
  <si>
    <t>Bermuda Summer</t>
  </si>
  <si>
    <t>Veste Moulante Okkaba</t>
  </si>
  <si>
    <t>Chaussure Sandale Danske</t>
  </si>
  <si>
    <t>Grenouillère Rodbye Troje</t>
  </si>
  <si>
    <t>Bottes Lundenhagen</t>
  </si>
  <si>
    <t>Bottes Root</t>
  </si>
  <si>
    <t>Veste technique Finnish Sport</t>
  </si>
  <si>
    <t>Maillot Finnish</t>
  </si>
  <si>
    <t>Chaussures Snake</t>
  </si>
  <si>
    <t>Bottes Small Crocodile</t>
  </si>
  <si>
    <t>Robe Jumpin Jack Flash</t>
  </si>
  <si>
    <t>Veste Patamonia Fleece</t>
  </si>
  <si>
    <t>Pantalon Feiss Fleece</t>
  </si>
  <si>
    <t>Chaussures Talons High Heels</t>
  </si>
  <si>
    <t>Chaussures Burned Rubber</t>
  </si>
  <si>
    <t xml:space="preserve">Robe Ga-Ga </t>
  </si>
  <si>
    <t>Short Rasta WCT</t>
  </si>
  <si>
    <t>T-Shirt Game Over</t>
  </si>
  <si>
    <t>Chaussures Adihash Running</t>
  </si>
  <si>
    <t>Chaussures Sheat</t>
  </si>
  <si>
    <t>Chemise Serve</t>
  </si>
  <si>
    <t>Chaussures WFS</t>
  </si>
  <si>
    <t>Pantalon Stretch oui-pants</t>
  </si>
  <si>
    <t>Chemise Langoste</t>
  </si>
  <si>
    <t>Robe X-Dress</t>
  </si>
  <si>
    <t>Casquette Sport</t>
  </si>
  <si>
    <t>Chaussettes Racing Truck</t>
  </si>
  <si>
    <t>Jean's US-Master</t>
  </si>
  <si>
    <t>Pull laine Atles</t>
  </si>
  <si>
    <t>Short Rossi</t>
  </si>
  <si>
    <t>Combinaison Mehmet-Napp</t>
  </si>
  <si>
    <t>Baskets Nikee Running</t>
  </si>
  <si>
    <t>Nœud Papillon Farfalle</t>
  </si>
  <si>
    <t>Jupe Courte Minnki Pälsii</t>
  </si>
  <si>
    <t>Jupe Longue Minnki</t>
  </si>
  <si>
    <t>Année</t>
  </si>
  <si>
    <t>Date</t>
  </si>
  <si>
    <t>Mois</t>
  </si>
  <si>
    <t>Année-Mois</t>
  </si>
  <si>
    <t>Date d'Embauche</t>
  </si>
  <si>
    <t>Poids</t>
  </si>
  <si>
    <t>Mois Texte</t>
  </si>
  <si>
    <t>N° Postal Client</t>
  </si>
  <si>
    <t>N° Pays Client</t>
  </si>
  <si>
    <t>janvier</t>
  </si>
  <si>
    <t>février</t>
  </si>
  <si>
    <t>avril</t>
  </si>
  <si>
    <t>juillet</t>
  </si>
  <si>
    <t>septembre</t>
  </si>
  <si>
    <t>octobre</t>
  </si>
  <si>
    <t>novembre</t>
  </si>
  <si>
    <t>décembre</t>
  </si>
  <si>
    <t>Design</t>
  </si>
  <si>
    <t>Fritid AB</t>
  </si>
  <si>
    <t>Vite</t>
  </si>
  <si>
    <t>Président</t>
  </si>
  <si>
    <t>Coordinateur Ventes</t>
  </si>
  <si>
    <t>Directeur Commercial</t>
  </si>
  <si>
    <t>Trimestre</t>
  </si>
  <si>
    <t>Clé Objectif</t>
  </si>
  <si>
    <t>Charles Bonte</t>
  </si>
  <si>
    <t>Cyril Pons</t>
  </si>
  <si>
    <t>Benoît Schmidt</t>
  </si>
  <si>
    <t>André Rollin</t>
  </si>
  <si>
    <t>Roger Cormier</t>
  </si>
  <si>
    <t>Clara Clement</t>
  </si>
  <si>
    <t>Maelys Bossard</t>
  </si>
  <si>
    <t>Charlotte Peyron</t>
  </si>
  <si>
    <t>Lina Rieu</t>
  </si>
  <si>
    <t>Japon</t>
  </si>
  <si>
    <t>Espagne</t>
  </si>
  <si>
    <t>Australie</t>
  </si>
  <si>
    <t>Suède</t>
  </si>
  <si>
    <t>Brésil</t>
  </si>
  <si>
    <t>Allemagne</t>
  </si>
  <si>
    <t>Italie</t>
  </si>
  <si>
    <t>Norvège</t>
  </si>
  <si>
    <t>Singapour</t>
  </si>
  <si>
    <t>Danemark</t>
  </si>
  <si>
    <t>Pays-Bas</t>
  </si>
  <si>
    <t>Finlande</t>
  </si>
  <si>
    <t>Irlande</t>
  </si>
  <si>
    <t>Mexique</t>
  </si>
  <si>
    <t>Belgique</t>
  </si>
  <si>
    <t>Belgique Black Jeans</t>
  </si>
  <si>
    <t>Autriche</t>
  </si>
  <si>
    <t>Londres</t>
  </si>
  <si>
    <t>Lisbonne</t>
  </si>
  <si>
    <t>Description Catégorie</t>
  </si>
  <si>
    <t>FRA</t>
  </si>
  <si>
    <t>DEU</t>
  </si>
  <si>
    <t>BRA</t>
  </si>
  <si>
    <t>ARG</t>
  </si>
  <si>
    <t>BEL</t>
  </si>
  <si>
    <t>CAN</t>
  </si>
  <si>
    <t>AUT</t>
  </si>
  <si>
    <t>ESP</t>
  </si>
  <si>
    <t>FIN</t>
  </si>
  <si>
    <t>IRL</t>
  </si>
  <si>
    <t>ITA</t>
  </si>
  <si>
    <t>MEX</t>
  </si>
  <si>
    <t>NOR</t>
  </si>
  <si>
    <t>POL</t>
  </si>
  <si>
    <t>VEN</t>
  </si>
  <si>
    <t>DNK</t>
  </si>
  <si>
    <t>PRT</t>
  </si>
  <si>
    <t>SWE</t>
  </si>
  <si>
    <t>CHE</t>
  </si>
  <si>
    <t>GBR</t>
  </si>
  <si>
    <t>Pays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</si>
</sst>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m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7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2"/>
  <sheetViews>
    <sheetView tabSelected="1" topLeftCell="B1" workbookViewId="0">
      <selection activeCell="E2" sqref="E2"/>
    </sheetView>
  </sheetViews>
  <sheetFormatPr defaultRowHeight="14.4" x14ac:dyDescent="0.3"/>
  <cols>
    <col min="1" max="1" width="41.6640625" bestFit="1" customWidth="1"/>
    <col min="2" max="2" width="13.88671875" bestFit="1" customWidth="1"/>
    <col min="3" max="3" width="27.88671875" bestFit="1" customWidth="1"/>
    <col min="4" max="4" width="11.44140625" bestFit="1" customWidth="1"/>
    <col min="5" max="5" width="11.44140625" customWidth="1"/>
    <col min="6" max="6" width="25.109375" bestFit="1" customWidth="1"/>
    <col min="7" max="7" width="11.44140625" bestFit="1" customWidth="1"/>
    <col min="8" max="8" width="15.33203125" bestFit="1" customWidth="1"/>
    <col min="10" max="10" width="11" bestFit="1" customWidth="1"/>
    <col min="11" max="11" width="13.5546875" customWidth="1"/>
    <col min="12" max="12" width="12.77734375" bestFit="1" customWidth="1"/>
    <col min="13" max="13" width="14.21875" bestFit="1" customWidth="1"/>
  </cols>
  <sheetData>
    <row r="1" spans="1:13" x14ac:dyDescent="0.3">
      <c r="A1" t="s">
        <v>610</v>
      </c>
      <c r="B1" t="s">
        <v>608</v>
      </c>
      <c r="C1" t="s">
        <v>609</v>
      </c>
      <c r="D1" t="s">
        <v>611</v>
      </c>
      <c r="E1" t="s">
        <v>779</v>
      </c>
      <c r="F1" t="s">
        <v>589</v>
      </c>
      <c r="G1" t="s">
        <v>600</v>
      </c>
      <c r="H1" t="s">
        <v>612</v>
      </c>
      <c r="I1" t="s">
        <v>613</v>
      </c>
      <c r="J1" t="s">
        <v>712</v>
      </c>
      <c r="K1" t="s">
        <v>713</v>
      </c>
      <c r="L1" t="s">
        <v>614</v>
      </c>
      <c r="M1" t="s">
        <v>615</v>
      </c>
    </row>
    <row r="2" spans="1:13" x14ac:dyDescent="0.3">
      <c r="A2" t="s">
        <v>175</v>
      </c>
      <c r="B2" t="s">
        <v>176</v>
      </c>
      <c r="C2" t="s">
        <v>177</v>
      </c>
      <c r="D2" t="s">
        <v>744</v>
      </c>
      <c r="E2" t="s">
        <v>760</v>
      </c>
      <c r="F2" t="s">
        <v>178</v>
      </c>
      <c r="G2">
        <v>86</v>
      </c>
      <c r="H2" t="s">
        <v>179</v>
      </c>
      <c r="I2" t="s">
        <v>180</v>
      </c>
      <c r="J2">
        <v>70563</v>
      </c>
      <c r="K2" t="s">
        <v>181</v>
      </c>
      <c r="L2">
        <v>48.779440999999998</v>
      </c>
      <c r="M2">
        <v>9.1853499999999997</v>
      </c>
    </row>
    <row r="3" spans="1:13" x14ac:dyDescent="0.3">
      <c r="A3" t="s">
        <v>243</v>
      </c>
      <c r="B3" t="s">
        <v>244</v>
      </c>
      <c r="C3" t="s">
        <v>245</v>
      </c>
      <c r="D3" t="s">
        <v>744</v>
      </c>
      <c r="E3" t="s">
        <v>760</v>
      </c>
      <c r="F3" t="s">
        <v>246</v>
      </c>
      <c r="G3">
        <v>25</v>
      </c>
      <c r="H3" t="s">
        <v>247</v>
      </c>
      <c r="I3" t="s">
        <v>248</v>
      </c>
      <c r="J3">
        <v>80805</v>
      </c>
      <c r="K3" t="s">
        <v>181</v>
      </c>
      <c r="L3">
        <v>48.173085999999998</v>
      </c>
      <c r="M3">
        <v>11.587937999999999</v>
      </c>
    </row>
    <row r="4" spans="1:13" x14ac:dyDescent="0.3">
      <c r="A4" t="s">
        <v>320</v>
      </c>
      <c r="B4" t="s">
        <v>321</v>
      </c>
      <c r="C4" t="s">
        <v>322</v>
      </c>
      <c r="D4" t="s">
        <v>744</v>
      </c>
      <c r="E4" t="s">
        <v>760</v>
      </c>
      <c r="F4" t="s">
        <v>323</v>
      </c>
      <c r="G4">
        <v>6</v>
      </c>
      <c r="H4" t="s">
        <v>324</v>
      </c>
      <c r="I4" t="s">
        <v>325</v>
      </c>
      <c r="J4">
        <v>68306</v>
      </c>
      <c r="K4" t="s">
        <v>181</v>
      </c>
      <c r="L4">
        <v>49.502001</v>
      </c>
      <c r="M4">
        <v>8.5068739999999998</v>
      </c>
    </row>
    <row r="5" spans="1:13" x14ac:dyDescent="0.3">
      <c r="A5" t="s">
        <v>356</v>
      </c>
      <c r="B5" t="s">
        <v>357</v>
      </c>
      <c r="C5" t="s">
        <v>358</v>
      </c>
      <c r="D5" t="s">
        <v>744</v>
      </c>
      <c r="E5" t="s">
        <v>760</v>
      </c>
      <c r="F5" t="s">
        <v>359</v>
      </c>
      <c r="G5">
        <v>52</v>
      </c>
      <c r="I5" t="s">
        <v>360</v>
      </c>
      <c r="J5">
        <v>4179</v>
      </c>
      <c r="K5" t="s">
        <v>181</v>
      </c>
      <c r="L5">
        <v>51.219797</v>
      </c>
      <c r="M5">
        <v>12.140133000000001</v>
      </c>
    </row>
    <row r="6" spans="1:13" x14ac:dyDescent="0.3">
      <c r="A6" t="s">
        <v>378</v>
      </c>
      <c r="B6" t="s">
        <v>379</v>
      </c>
      <c r="C6" t="s">
        <v>380</v>
      </c>
      <c r="D6" t="s">
        <v>744</v>
      </c>
      <c r="E6" t="s">
        <v>760</v>
      </c>
      <c r="F6" t="s">
        <v>381</v>
      </c>
      <c r="G6">
        <v>79</v>
      </c>
      <c r="H6" t="s">
        <v>382</v>
      </c>
      <c r="I6" t="s">
        <v>383</v>
      </c>
      <c r="J6">
        <v>44087</v>
      </c>
      <c r="K6" t="s">
        <v>181</v>
      </c>
      <c r="L6">
        <v>51.574601000000001</v>
      </c>
      <c r="M6">
        <v>7.1140210000000002</v>
      </c>
    </row>
    <row r="7" spans="1:13" x14ac:dyDescent="0.3">
      <c r="A7" t="s">
        <v>384</v>
      </c>
      <c r="B7" t="s">
        <v>385</v>
      </c>
      <c r="C7" t="s">
        <v>386</v>
      </c>
      <c r="D7" t="s">
        <v>744</v>
      </c>
      <c r="E7" t="s">
        <v>760</v>
      </c>
      <c r="F7" t="s">
        <v>387</v>
      </c>
      <c r="G7">
        <v>44</v>
      </c>
      <c r="H7" t="s">
        <v>388</v>
      </c>
      <c r="I7" t="s">
        <v>389</v>
      </c>
      <c r="J7">
        <v>60528</v>
      </c>
      <c r="K7" t="s">
        <v>181</v>
      </c>
      <c r="L7">
        <v>50.073419999999999</v>
      </c>
      <c r="M7">
        <v>8.6361500000000007</v>
      </c>
    </row>
    <row r="8" spans="1:13" x14ac:dyDescent="0.3">
      <c r="A8" t="s">
        <v>390</v>
      </c>
      <c r="B8" t="s">
        <v>391</v>
      </c>
      <c r="C8" t="s">
        <v>392</v>
      </c>
      <c r="D8" t="s">
        <v>744</v>
      </c>
      <c r="E8" t="s">
        <v>760</v>
      </c>
      <c r="F8" t="s">
        <v>393</v>
      </c>
      <c r="G8">
        <v>39</v>
      </c>
      <c r="I8" t="s">
        <v>394</v>
      </c>
      <c r="J8">
        <v>14776</v>
      </c>
      <c r="K8" t="s">
        <v>181</v>
      </c>
      <c r="L8">
        <v>52.387714000000003</v>
      </c>
      <c r="M8">
        <v>12.560810999999999</v>
      </c>
    </row>
    <row r="9" spans="1:13" x14ac:dyDescent="0.3">
      <c r="A9" t="s">
        <v>395</v>
      </c>
      <c r="B9" t="s">
        <v>396</v>
      </c>
      <c r="C9" t="s">
        <v>397</v>
      </c>
      <c r="D9" t="s">
        <v>744</v>
      </c>
      <c r="E9" t="s">
        <v>760</v>
      </c>
      <c r="F9" t="s">
        <v>398</v>
      </c>
      <c r="G9">
        <v>56</v>
      </c>
      <c r="H9" t="s">
        <v>399</v>
      </c>
      <c r="I9" t="s">
        <v>400</v>
      </c>
      <c r="J9">
        <v>50739</v>
      </c>
      <c r="K9" t="s">
        <v>181</v>
      </c>
      <c r="L9">
        <v>50.973458000000001</v>
      </c>
      <c r="M9">
        <v>6.9460620000000004</v>
      </c>
    </row>
    <row r="10" spans="1:13" x14ac:dyDescent="0.3">
      <c r="A10" t="s">
        <v>401</v>
      </c>
      <c r="B10" t="s">
        <v>402</v>
      </c>
      <c r="C10" t="s">
        <v>403</v>
      </c>
      <c r="D10" t="s">
        <v>744</v>
      </c>
      <c r="E10" t="s">
        <v>760</v>
      </c>
      <c r="F10" t="s">
        <v>404</v>
      </c>
      <c r="G10">
        <v>1</v>
      </c>
      <c r="H10" t="s">
        <v>405</v>
      </c>
      <c r="I10" t="s">
        <v>406</v>
      </c>
      <c r="J10">
        <v>12209</v>
      </c>
      <c r="K10" t="s">
        <v>181</v>
      </c>
      <c r="L10">
        <v>52.401482000000001</v>
      </c>
      <c r="M10">
        <v>13.099724</v>
      </c>
    </row>
    <row r="11" spans="1:13" x14ac:dyDescent="0.3">
      <c r="A11" t="s">
        <v>481</v>
      </c>
      <c r="B11" t="s">
        <v>482</v>
      </c>
      <c r="C11" t="s">
        <v>483</v>
      </c>
      <c r="D11" t="s">
        <v>744</v>
      </c>
      <c r="E11" t="s">
        <v>760</v>
      </c>
      <c r="F11" t="s">
        <v>484</v>
      </c>
      <c r="G11">
        <v>63</v>
      </c>
      <c r="I11" t="s">
        <v>485</v>
      </c>
      <c r="J11">
        <v>1307</v>
      </c>
      <c r="K11" t="s">
        <v>181</v>
      </c>
      <c r="L11">
        <v>51.098391999999997</v>
      </c>
      <c r="M11">
        <v>14.520815000000001</v>
      </c>
    </row>
    <row r="12" spans="1:13" x14ac:dyDescent="0.3">
      <c r="A12" t="s">
        <v>513</v>
      </c>
      <c r="B12" t="s">
        <v>514</v>
      </c>
      <c r="C12" t="s">
        <v>515</v>
      </c>
      <c r="D12" t="s">
        <v>744</v>
      </c>
      <c r="E12" t="s">
        <v>760</v>
      </c>
      <c r="F12" t="s">
        <v>516</v>
      </c>
      <c r="G12">
        <v>17</v>
      </c>
      <c r="H12" t="s">
        <v>517</v>
      </c>
      <c r="I12" t="s">
        <v>518</v>
      </c>
      <c r="J12">
        <v>52066</v>
      </c>
      <c r="K12" t="s">
        <v>181</v>
      </c>
      <c r="L12">
        <v>50.753343999999998</v>
      </c>
      <c r="M12">
        <v>6.1123900000000004</v>
      </c>
    </row>
    <row r="13" spans="1:13" x14ac:dyDescent="0.3">
      <c r="A13" t="s">
        <v>203</v>
      </c>
      <c r="B13" t="s">
        <v>204</v>
      </c>
      <c r="C13" t="s">
        <v>205</v>
      </c>
      <c r="D13" t="s">
        <v>206</v>
      </c>
      <c r="E13" t="s">
        <v>762</v>
      </c>
      <c r="F13" t="s">
        <v>207</v>
      </c>
      <c r="G13">
        <v>64</v>
      </c>
      <c r="H13" t="s">
        <v>208</v>
      </c>
      <c r="I13" t="s">
        <v>209</v>
      </c>
      <c r="J13">
        <v>1010</v>
      </c>
      <c r="K13" t="s">
        <v>210</v>
      </c>
      <c r="L13">
        <v>-34.587054999999999</v>
      </c>
      <c r="M13">
        <v>-58.385024000000001</v>
      </c>
    </row>
    <row r="14" spans="1:13" x14ac:dyDescent="0.3">
      <c r="A14" t="s">
        <v>413</v>
      </c>
      <c r="B14" t="s">
        <v>204</v>
      </c>
      <c r="C14" t="s">
        <v>414</v>
      </c>
      <c r="D14" t="s">
        <v>206</v>
      </c>
      <c r="E14" t="s">
        <v>762</v>
      </c>
      <c r="F14" t="s">
        <v>415</v>
      </c>
      <c r="G14">
        <v>54</v>
      </c>
      <c r="H14" t="s">
        <v>416</v>
      </c>
      <c r="I14" t="s">
        <v>417</v>
      </c>
      <c r="J14">
        <v>1010</v>
      </c>
      <c r="K14" t="s">
        <v>210</v>
      </c>
      <c r="L14">
        <v>-32.411937999999999</v>
      </c>
      <c r="M14">
        <v>-63.244709999999998</v>
      </c>
    </row>
    <row r="15" spans="1:13" x14ac:dyDescent="0.3">
      <c r="A15" t="s">
        <v>418</v>
      </c>
      <c r="B15" t="s">
        <v>204</v>
      </c>
      <c r="C15" t="s">
        <v>419</v>
      </c>
      <c r="D15" t="s">
        <v>206</v>
      </c>
      <c r="E15" t="s">
        <v>762</v>
      </c>
      <c r="F15" t="s">
        <v>420</v>
      </c>
      <c r="G15">
        <v>12</v>
      </c>
      <c r="H15" t="s">
        <v>421</v>
      </c>
      <c r="I15" t="s">
        <v>422</v>
      </c>
      <c r="J15">
        <v>1010</v>
      </c>
      <c r="K15" t="s">
        <v>210</v>
      </c>
      <c r="L15">
        <v>-34.609023999999998</v>
      </c>
      <c r="M15">
        <v>-58.380802000000003</v>
      </c>
    </row>
    <row r="16" spans="1:13" x14ac:dyDescent="0.3">
      <c r="A16" t="s">
        <v>332</v>
      </c>
      <c r="B16" t="s">
        <v>333</v>
      </c>
      <c r="C16" t="s">
        <v>334</v>
      </c>
      <c r="D16" t="s">
        <v>755</v>
      </c>
      <c r="E16" t="s">
        <v>765</v>
      </c>
      <c r="F16" t="s">
        <v>335</v>
      </c>
      <c r="G16">
        <v>59</v>
      </c>
      <c r="H16" t="s">
        <v>336</v>
      </c>
      <c r="I16" t="s">
        <v>337</v>
      </c>
      <c r="J16">
        <v>5020</v>
      </c>
      <c r="K16" t="s">
        <v>338</v>
      </c>
      <c r="L16">
        <v>47.752026000000001</v>
      </c>
      <c r="M16">
        <v>13.034205999999999</v>
      </c>
    </row>
    <row r="17" spans="1:13" x14ac:dyDescent="0.3">
      <c r="A17" t="s">
        <v>372</v>
      </c>
      <c r="B17" t="s">
        <v>373</v>
      </c>
      <c r="C17" t="s">
        <v>374</v>
      </c>
      <c r="D17" t="s">
        <v>755</v>
      </c>
      <c r="E17" t="s">
        <v>765</v>
      </c>
      <c r="F17" t="s">
        <v>375</v>
      </c>
      <c r="G17">
        <v>20</v>
      </c>
      <c r="H17" t="s">
        <v>376</v>
      </c>
      <c r="I17" t="s">
        <v>377</v>
      </c>
      <c r="J17">
        <v>8010</v>
      </c>
      <c r="K17" t="s">
        <v>338</v>
      </c>
      <c r="L17">
        <v>47.107140000000001</v>
      </c>
      <c r="M17">
        <v>15.490906000000001</v>
      </c>
    </row>
    <row r="18" spans="1:13" x14ac:dyDescent="0.3">
      <c r="A18" t="s">
        <v>249</v>
      </c>
      <c r="B18" t="s">
        <v>250</v>
      </c>
      <c r="C18" t="s">
        <v>251</v>
      </c>
      <c r="D18" t="s">
        <v>753</v>
      </c>
      <c r="E18" t="s">
        <v>763</v>
      </c>
      <c r="F18" t="s">
        <v>754</v>
      </c>
      <c r="G18">
        <v>76</v>
      </c>
      <c r="H18" t="s">
        <v>252</v>
      </c>
      <c r="I18" t="s">
        <v>253</v>
      </c>
      <c r="K18" t="s">
        <v>254</v>
      </c>
      <c r="L18">
        <v>50.406270999999997</v>
      </c>
      <c r="M18">
        <v>4.4470260000000001</v>
      </c>
    </row>
    <row r="19" spans="1:13" x14ac:dyDescent="0.3">
      <c r="A19" t="s">
        <v>448</v>
      </c>
      <c r="B19" t="s">
        <v>449</v>
      </c>
      <c r="C19" t="s">
        <v>450</v>
      </c>
      <c r="D19" t="s">
        <v>753</v>
      </c>
      <c r="E19" t="s">
        <v>763</v>
      </c>
      <c r="F19" t="s">
        <v>451</v>
      </c>
      <c r="G19">
        <v>50</v>
      </c>
      <c r="H19" t="s">
        <v>452</v>
      </c>
      <c r="I19" t="s">
        <v>453</v>
      </c>
      <c r="K19" t="s">
        <v>254</v>
      </c>
      <c r="L19">
        <v>50.806429000000001</v>
      </c>
      <c r="M19">
        <v>4.3292390000000003</v>
      </c>
    </row>
    <row r="20" spans="1:13" x14ac:dyDescent="0.3">
      <c r="A20" t="s">
        <v>187</v>
      </c>
      <c r="B20" t="s">
        <v>188</v>
      </c>
      <c r="C20" t="s">
        <v>189</v>
      </c>
      <c r="D20" t="s">
        <v>743</v>
      </c>
      <c r="E20" t="s">
        <v>761</v>
      </c>
      <c r="F20" t="s">
        <v>190</v>
      </c>
      <c r="G20">
        <v>62</v>
      </c>
      <c r="I20" t="s">
        <v>191</v>
      </c>
      <c r="K20" t="s">
        <v>192</v>
      </c>
      <c r="L20">
        <v>-23.603038000000002</v>
      </c>
      <c r="M20">
        <v>-46.668500000000002</v>
      </c>
    </row>
    <row r="21" spans="1:13" x14ac:dyDescent="0.3">
      <c r="A21" t="s">
        <v>193</v>
      </c>
      <c r="B21" t="s">
        <v>194</v>
      </c>
      <c r="C21" t="s">
        <v>195</v>
      </c>
      <c r="D21" t="s">
        <v>743</v>
      </c>
      <c r="E21" t="s">
        <v>761</v>
      </c>
      <c r="F21" t="s">
        <v>196</v>
      </c>
      <c r="G21">
        <v>31</v>
      </c>
      <c r="I21" t="s">
        <v>197</v>
      </c>
      <c r="K21" t="s">
        <v>192</v>
      </c>
      <c r="L21">
        <v>-22.890711</v>
      </c>
      <c r="M21">
        <v>-47.063372000000001</v>
      </c>
    </row>
    <row r="22" spans="1:13" x14ac:dyDescent="0.3">
      <c r="A22" t="s">
        <v>198</v>
      </c>
      <c r="B22" t="s">
        <v>199</v>
      </c>
      <c r="C22" t="s">
        <v>200</v>
      </c>
      <c r="D22" t="s">
        <v>743</v>
      </c>
      <c r="E22" t="s">
        <v>761</v>
      </c>
      <c r="F22" t="s">
        <v>201</v>
      </c>
      <c r="G22">
        <v>67</v>
      </c>
      <c r="I22" t="s">
        <v>202</v>
      </c>
      <c r="K22" t="s">
        <v>192</v>
      </c>
      <c r="L22">
        <v>-16.782419000000001</v>
      </c>
      <c r="M22">
        <v>-47.625647000000001</v>
      </c>
    </row>
    <row r="23" spans="1:13" x14ac:dyDescent="0.3">
      <c r="A23" t="s">
        <v>211</v>
      </c>
      <c r="B23" t="s">
        <v>188</v>
      </c>
      <c r="C23" t="s">
        <v>212</v>
      </c>
      <c r="D23" t="s">
        <v>743</v>
      </c>
      <c r="E23" t="s">
        <v>761</v>
      </c>
      <c r="F23" t="s">
        <v>213</v>
      </c>
      <c r="G23">
        <v>15</v>
      </c>
      <c r="I23" t="s">
        <v>214</v>
      </c>
      <c r="K23" t="s">
        <v>192</v>
      </c>
      <c r="L23">
        <v>-22.889406000000001</v>
      </c>
      <c r="M23">
        <v>-47.081837999999998</v>
      </c>
    </row>
    <row r="24" spans="1:13" x14ac:dyDescent="0.3">
      <c r="A24" t="s">
        <v>215</v>
      </c>
      <c r="B24" t="s">
        <v>188</v>
      </c>
      <c r="C24" t="s">
        <v>216</v>
      </c>
      <c r="D24" t="s">
        <v>743</v>
      </c>
      <c r="E24" t="s">
        <v>761</v>
      </c>
      <c r="F24" t="s">
        <v>217</v>
      </c>
      <c r="G24">
        <v>81</v>
      </c>
      <c r="H24" t="s">
        <v>218</v>
      </c>
      <c r="I24" t="s">
        <v>219</v>
      </c>
      <c r="K24" t="s">
        <v>192</v>
      </c>
      <c r="L24">
        <v>-22.881336999999998</v>
      </c>
      <c r="M24">
        <v>-47.061605</v>
      </c>
    </row>
    <row r="25" spans="1:13" x14ac:dyDescent="0.3">
      <c r="A25" t="s">
        <v>429</v>
      </c>
      <c r="B25" t="s">
        <v>199</v>
      </c>
      <c r="C25" t="s">
        <v>430</v>
      </c>
      <c r="D25" t="s">
        <v>743</v>
      </c>
      <c r="E25" t="s">
        <v>761</v>
      </c>
      <c r="F25" t="s">
        <v>431</v>
      </c>
      <c r="G25">
        <v>61</v>
      </c>
      <c r="H25" t="s">
        <v>432</v>
      </c>
      <c r="I25" t="s">
        <v>433</v>
      </c>
      <c r="K25" t="s">
        <v>192</v>
      </c>
      <c r="L25">
        <v>-22.908300000000001</v>
      </c>
      <c r="M25">
        <v>-43.197077</v>
      </c>
    </row>
    <row r="26" spans="1:13" x14ac:dyDescent="0.3">
      <c r="A26" t="s">
        <v>434</v>
      </c>
      <c r="B26" t="s">
        <v>435</v>
      </c>
      <c r="C26" t="s">
        <v>436</v>
      </c>
      <c r="D26" t="s">
        <v>743</v>
      </c>
      <c r="E26" t="s">
        <v>761</v>
      </c>
      <c r="F26" t="s">
        <v>437</v>
      </c>
      <c r="G26">
        <v>88</v>
      </c>
      <c r="I26" t="s">
        <v>438</v>
      </c>
      <c r="K26" t="s">
        <v>192</v>
      </c>
      <c r="L26">
        <v>-22.480429999999998</v>
      </c>
      <c r="M26">
        <v>-44.494869999999999</v>
      </c>
    </row>
    <row r="27" spans="1:13" x14ac:dyDescent="0.3">
      <c r="A27" t="s">
        <v>439</v>
      </c>
      <c r="B27" t="s">
        <v>199</v>
      </c>
      <c r="C27" t="s">
        <v>440</v>
      </c>
      <c r="D27" t="s">
        <v>743</v>
      </c>
      <c r="E27" t="s">
        <v>761</v>
      </c>
      <c r="F27" t="s">
        <v>441</v>
      </c>
      <c r="G27">
        <v>34</v>
      </c>
      <c r="H27" t="s">
        <v>442</v>
      </c>
      <c r="I27" t="s">
        <v>443</v>
      </c>
      <c r="K27" t="s">
        <v>192</v>
      </c>
      <c r="L27">
        <v>-22.930630000000001</v>
      </c>
      <c r="M27">
        <v>-43.358808000000003</v>
      </c>
    </row>
    <row r="28" spans="1:13" x14ac:dyDescent="0.3">
      <c r="A28" t="s">
        <v>444</v>
      </c>
      <c r="B28" t="s">
        <v>188</v>
      </c>
      <c r="C28" t="s">
        <v>445</v>
      </c>
      <c r="D28" t="s">
        <v>743</v>
      </c>
      <c r="E28" t="s">
        <v>761</v>
      </c>
      <c r="F28" t="s">
        <v>446</v>
      </c>
      <c r="G28">
        <v>21</v>
      </c>
      <c r="I28" t="s">
        <v>447</v>
      </c>
      <c r="K28" t="s">
        <v>192</v>
      </c>
      <c r="L28">
        <v>-23.543858</v>
      </c>
      <c r="M28">
        <v>-46.698089000000003</v>
      </c>
    </row>
    <row r="29" spans="1:13" x14ac:dyDescent="0.3">
      <c r="A29" t="s">
        <v>48</v>
      </c>
      <c r="B29" t="s">
        <v>49</v>
      </c>
      <c r="C29" t="s">
        <v>50</v>
      </c>
      <c r="D29" t="s">
        <v>51</v>
      </c>
      <c r="E29" t="s">
        <v>764</v>
      </c>
      <c r="F29" t="s">
        <v>52</v>
      </c>
      <c r="G29">
        <v>10</v>
      </c>
      <c r="H29" t="s">
        <v>53</v>
      </c>
      <c r="I29" t="s">
        <v>54</v>
      </c>
      <c r="K29" t="s">
        <v>55</v>
      </c>
      <c r="L29">
        <v>49.030118000000002</v>
      </c>
      <c r="M29">
        <v>-123.097736</v>
      </c>
    </row>
    <row r="30" spans="1:13" x14ac:dyDescent="0.3">
      <c r="A30" t="s">
        <v>73</v>
      </c>
      <c r="B30" t="s">
        <v>74</v>
      </c>
      <c r="C30" t="s">
        <v>75</v>
      </c>
      <c r="D30" t="s">
        <v>51</v>
      </c>
      <c r="E30" t="s">
        <v>764</v>
      </c>
      <c r="F30" t="s">
        <v>76</v>
      </c>
      <c r="G30">
        <v>51</v>
      </c>
      <c r="H30" t="s">
        <v>77</v>
      </c>
      <c r="I30" t="s">
        <v>78</v>
      </c>
      <c r="K30" t="s">
        <v>55</v>
      </c>
      <c r="L30">
        <v>45.505378</v>
      </c>
      <c r="M30">
        <v>-73.553253999999995</v>
      </c>
    </row>
    <row r="31" spans="1:13" x14ac:dyDescent="0.3">
      <c r="A31" t="s">
        <v>152</v>
      </c>
      <c r="B31" t="s">
        <v>153</v>
      </c>
      <c r="C31" t="s">
        <v>154</v>
      </c>
      <c r="D31" t="s">
        <v>51</v>
      </c>
      <c r="E31" t="s">
        <v>764</v>
      </c>
      <c r="F31" t="s">
        <v>155</v>
      </c>
      <c r="G31">
        <v>42</v>
      </c>
      <c r="H31" t="s">
        <v>156</v>
      </c>
      <c r="I31" t="s">
        <v>157</v>
      </c>
      <c r="K31" t="s">
        <v>55</v>
      </c>
      <c r="L31">
        <v>49.265988</v>
      </c>
      <c r="M31">
        <v>-123.126486</v>
      </c>
    </row>
    <row r="32" spans="1:13" x14ac:dyDescent="0.3">
      <c r="A32" t="s">
        <v>454</v>
      </c>
      <c r="B32" t="s">
        <v>455</v>
      </c>
      <c r="C32" t="s">
        <v>456</v>
      </c>
      <c r="D32" t="s">
        <v>748</v>
      </c>
      <c r="E32" t="s">
        <v>774</v>
      </c>
      <c r="F32" t="s">
        <v>457</v>
      </c>
      <c r="G32">
        <v>94</v>
      </c>
      <c r="J32">
        <v>8200</v>
      </c>
      <c r="K32" t="s">
        <v>458</v>
      </c>
      <c r="L32">
        <v>56.199877000000001</v>
      </c>
      <c r="M32">
        <v>10.166024</v>
      </c>
    </row>
    <row r="33" spans="1:13" x14ac:dyDescent="0.3">
      <c r="A33" t="s">
        <v>510</v>
      </c>
      <c r="B33" t="s">
        <v>511</v>
      </c>
      <c r="C33" t="s">
        <v>512</v>
      </c>
      <c r="D33" t="s">
        <v>748</v>
      </c>
      <c r="E33" t="s">
        <v>774</v>
      </c>
      <c r="F33" t="s">
        <v>724</v>
      </c>
      <c r="G33">
        <v>73</v>
      </c>
      <c r="J33">
        <v>1734</v>
      </c>
      <c r="K33" t="s">
        <v>458</v>
      </c>
      <c r="L33">
        <v>55.665325000000003</v>
      </c>
      <c r="M33">
        <v>12.545802</v>
      </c>
    </row>
    <row r="34" spans="1:13" x14ac:dyDescent="0.3">
      <c r="A34" t="s">
        <v>255</v>
      </c>
      <c r="B34" t="s">
        <v>256</v>
      </c>
      <c r="C34" t="s">
        <v>257</v>
      </c>
      <c r="D34" t="s">
        <v>740</v>
      </c>
      <c r="E34" t="s">
        <v>766</v>
      </c>
      <c r="F34" t="s">
        <v>258</v>
      </c>
      <c r="G34">
        <v>8</v>
      </c>
      <c r="H34" t="s">
        <v>259</v>
      </c>
      <c r="I34" t="s">
        <v>260</v>
      </c>
      <c r="J34">
        <v>28023</v>
      </c>
      <c r="K34" t="s">
        <v>261</v>
      </c>
      <c r="L34">
        <v>40.426223</v>
      </c>
      <c r="M34">
        <v>-3.7124109999999999</v>
      </c>
    </row>
    <row r="35" spans="1:13" x14ac:dyDescent="0.3">
      <c r="A35" t="s">
        <v>262</v>
      </c>
      <c r="B35" t="s">
        <v>256</v>
      </c>
      <c r="C35" t="s">
        <v>263</v>
      </c>
      <c r="D35" t="s">
        <v>740</v>
      </c>
      <c r="E35" t="s">
        <v>766</v>
      </c>
      <c r="F35" t="s">
        <v>264</v>
      </c>
      <c r="G35">
        <v>22</v>
      </c>
      <c r="H35" t="s">
        <v>265</v>
      </c>
      <c r="I35" t="s">
        <v>266</v>
      </c>
      <c r="J35">
        <v>28023</v>
      </c>
      <c r="K35" t="s">
        <v>261</v>
      </c>
      <c r="L35">
        <v>40.493898999999999</v>
      </c>
      <c r="M35">
        <v>-3.7123059999999999</v>
      </c>
    </row>
    <row r="36" spans="1:13" x14ac:dyDescent="0.3">
      <c r="A36" t="s">
        <v>315</v>
      </c>
      <c r="B36" t="s">
        <v>316</v>
      </c>
      <c r="C36" t="s">
        <v>317</v>
      </c>
      <c r="D36" t="s">
        <v>740</v>
      </c>
      <c r="E36" t="s">
        <v>766</v>
      </c>
      <c r="F36" t="s">
        <v>318</v>
      </c>
      <c r="G36">
        <v>30</v>
      </c>
      <c r="I36" t="s">
        <v>319</v>
      </c>
      <c r="J36">
        <v>41101</v>
      </c>
      <c r="K36" t="s">
        <v>261</v>
      </c>
      <c r="L36">
        <v>37.583773000000001</v>
      </c>
      <c r="M36">
        <v>-5.396102</v>
      </c>
    </row>
    <row r="37" spans="1:13" x14ac:dyDescent="0.3">
      <c r="A37" t="s">
        <v>339</v>
      </c>
      <c r="B37" t="s">
        <v>256</v>
      </c>
      <c r="C37" t="s">
        <v>340</v>
      </c>
      <c r="D37" t="s">
        <v>740</v>
      </c>
      <c r="E37" t="s">
        <v>766</v>
      </c>
      <c r="F37" t="s">
        <v>341</v>
      </c>
      <c r="G37">
        <v>69</v>
      </c>
      <c r="H37" t="s">
        <v>342</v>
      </c>
      <c r="I37" t="s">
        <v>343</v>
      </c>
      <c r="J37">
        <v>28001</v>
      </c>
      <c r="K37" t="s">
        <v>261</v>
      </c>
      <c r="L37">
        <v>40.419232999999998</v>
      </c>
      <c r="M37">
        <v>-3.6981980000000001</v>
      </c>
    </row>
    <row r="38" spans="1:13" x14ac:dyDescent="0.3">
      <c r="A38" t="s">
        <v>423</v>
      </c>
      <c r="B38" t="s">
        <v>424</v>
      </c>
      <c r="C38" t="s">
        <v>425</v>
      </c>
      <c r="D38" t="s">
        <v>740</v>
      </c>
      <c r="E38" t="s">
        <v>766</v>
      </c>
      <c r="F38" t="s">
        <v>426</v>
      </c>
      <c r="G38">
        <v>29</v>
      </c>
      <c r="H38" t="s">
        <v>427</v>
      </c>
      <c r="I38" t="s">
        <v>428</v>
      </c>
      <c r="J38">
        <v>8022</v>
      </c>
      <c r="K38" t="s">
        <v>261</v>
      </c>
      <c r="L38">
        <v>41.388829000000001</v>
      </c>
      <c r="M38">
        <v>2.1662710000000001</v>
      </c>
    </row>
    <row r="39" spans="1:13" x14ac:dyDescent="0.3">
      <c r="A39" t="s">
        <v>366</v>
      </c>
      <c r="B39" t="s">
        <v>367</v>
      </c>
      <c r="C39" t="s">
        <v>368</v>
      </c>
      <c r="D39" t="s">
        <v>750</v>
      </c>
      <c r="E39" t="s">
        <v>767</v>
      </c>
      <c r="F39" t="s">
        <v>369</v>
      </c>
      <c r="G39">
        <v>90</v>
      </c>
      <c r="H39" t="s">
        <v>370</v>
      </c>
      <c r="I39" t="s">
        <v>370</v>
      </c>
      <c r="J39">
        <v>21240</v>
      </c>
      <c r="K39" t="s">
        <v>371</v>
      </c>
      <c r="L39">
        <v>60.167876</v>
      </c>
      <c r="M39">
        <v>24.943328000000001</v>
      </c>
    </row>
    <row r="40" spans="1:13" x14ac:dyDescent="0.3">
      <c r="A40" t="s">
        <v>486</v>
      </c>
      <c r="B40" t="s">
        <v>487</v>
      </c>
      <c r="C40" t="s">
        <v>488</v>
      </c>
      <c r="D40" t="s">
        <v>750</v>
      </c>
      <c r="E40" t="s">
        <v>767</v>
      </c>
      <c r="F40" t="s">
        <v>489</v>
      </c>
      <c r="G40">
        <v>87</v>
      </c>
      <c r="H40" t="s">
        <v>490</v>
      </c>
      <c r="I40" t="s">
        <v>490</v>
      </c>
      <c r="J40">
        <v>90110</v>
      </c>
      <c r="K40" t="s">
        <v>371</v>
      </c>
      <c r="L40">
        <v>65.010278999999997</v>
      </c>
      <c r="M40">
        <v>25.465019000000002</v>
      </c>
    </row>
    <row r="41" spans="1:13" x14ac:dyDescent="0.3">
      <c r="A41" t="s">
        <v>1</v>
      </c>
      <c r="B41" t="s">
        <v>2</v>
      </c>
      <c r="C41" t="s">
        <v>3</v>
      </c>
      <c r="D41" t="s">
        <v>4</v>
      </c>
      <c r="E41" t="s">
        <v>759</v>
      </c>
      <c r="F41" t="s">
        <v>722</v>
      </c>
      <c r="G41">
        <v>41</v>
      </c>
      <c r="H41" t="s">
        <v>5</v>
      </c>
      <c r="I41" t="s">
        <v>6</v>
      </c>
      <c r="J41">
        <v>31000</v>
      </c>
      <c r="K41" t="s">
        <v>7</v>
      </c>
      <c r="L41">
        <v>43.599623999999999</v>
      </c>
      <c r="M41">
        <v>1.445468</v>
      </c>
    </row>
    <row r="42" spans="1:13" x14ac:dyDescent="0.3">
      <c r="A42" t="s">
        <v>8</v>
      </c>
      <c r="B42" t="s">
        <v>9</v>
      </c>
      <c r="C42" t="s">
        <v>10</v>
      </c>
      <c r="D42" t="s">
        <v>4</v>
      </c>
      <c r="E42" t="s">
        <v>759</v>
      </c>
      <c r="F42" t="s">
        <v>11</v>
      </c>
      <c r="G42">
        <v>84</v>
      </c>
      <c r="H42" t="s">
        <v>12</v>
      </c>
      <c r="I42" t="s">
        <v>13</v>
      </c>
      <c r="J42">
        <v>69004</v>
      </c>
      <c r="K42" t="s">
        <v>7</v>
      </c>
      <c r="L42">
        <v>45.784993999999998</v>
      </c>
      <c r="M42">
        <v>4.8126249999999997</v>
      </c>
    </row>
    <row r="43" spans="1:13" x14ac:dyDescent="0.3">
      <c r="A43" t="s">
        <v>42</v>
      </c>
      <c r="B43" t="s">
        <v>43</v>
      </c>
      <c r="C43" t="s">
        <v>44</v>
      </c>
      <c r="D43" t="s">
        <v>4</v>
      </c>
      <c r="E43" t="s">
        <v>759</v>
      </c>
      <c r="F43" t="s">
        <v>45</v>
      </c>
      <c r="G43">
        <v>9</v>
      </c>
      <c r="H43" t="s">
        <v>46</v>
      </c>
      <c r="I43" t="s">
        <v>47</v>
      </c>
      <c r="J43">
        <v>13008</v>
      </c>
      <c r="K43" t="s">
        <v>7</v>
      </c>
      <c r="L43">
        <v>43.261130000000001</v>
      </c>
      <c r="M43">
        <v>5.3886609999999999</v>
      </c>
    </row>
    <row r="44" spans="1:13" x14ac:dyDescent="0.3">
      <c r="A44" t="s">
        <v>56</v>
      </c>
      <c r="B44" t="s">
        <v>57</v>
      </c>
      <c r="C44" t="s">
        <v>58</v>
      </c>
      <c r="D44" t="s">
        <v>4</v>
      </c>
      <c r="E44" t="s">
        <v>759</v>
      </c>
      <c r="F44" t="s">
        <v>59</v>
      </c>
      <c r="G44">
        <v>7</v>
      </c>
      <c r="H44" t="s">
        <v>60</v>
      </c>
      <c r="I44" t="s">
        <v>61</v>
      </c>
      <c r="J44">
        <v>67000</v>
      </c>
      <c r="K44" t="s">
        <v>7</v>
      </c>
      <c r="L44">
        <v>48.583731999999998</v>
      </c>
      <c r="M44">
        <v>7.7446630000000001</v>
      </c>
    </row>
    <row r="45" spans="1:13" x14ac:dyDescent="0.3">
      <c r="A45" t="s">
        <v>62</v>
      </c>
      <c r="B45" t="s">
        <v>63</v>
      </c>
      <c r="C45" t="s">
        <v>64</v>
      </c>
      <c r="D45" t="s">
        <v>4</v>
      </c>
      <c r="E45" t="s">
        <v>759</v>
      </c>
      <c r="F45" t="s">
        <v>65</v>
      </c>
      <c r="G45">
        <v>74</v>
      </c>
      <c r="H45" t="s">
        <v>66</v>
      </c>
      <c r="I45" t="s">
        <v>67</v>
      </c>
      <c r="J45">
        <v>75016</v>
      </c>
      <c r="K45" t="s">
        <v>7</v>
      </c>
      <c r="L45">
        <v>48.871110000000002</v>
      </c>
      <c r="M45">
        <v>2.2919719999999999</v>
      </c>
    </row>
    <row r="46" spans="1:13" x14ac:dyDescent="0.3">
      <c r="A46" t="s">
        <v>79</v>
      </c>
      <c r="B46" t="s">
        <v>80</v>
      </c>
      <c r="C46" t="s">
        <v>81</v>
      </c>
      <c r="D46" t="s">
        <v>4</v>
      </c>
      <c r="E46" t="s">
        <v>759</v>
      </c>
      <c r="F46" t="s">
        <v>82</v>
      </c>
      <c r="G46">
        <v>26</v>
      </c>
      <c r="H46" t="s">
        <v>83</v>
      </c>
      <c r="I46" t="s">
        <v>84</v>
      </c>
      <c r="J46">
        <v>44000</v>
      </c>
      <c r="K46" t="s">
        <v>7</v>
      </c>
      <c r="L46">
        <v>47.214364000000003</v>
      </c>
      <c r="M46">
        <v>-1.557882</v>
      </c>
    </row>
    <row r="47" spans="1:13" x14ac:dyDescent="0.3">
      <c r="A47" t="s">
        <v>91</v>
      </c>
      <c r="B47" t="s">
        <v>92</v>
      </c>
      <c r="C47" t="s">
        <v>93</v>
      </c>
      <c r="D47" t="s">
        <v>4</v>
      </c>
      <c r="E47" t="s">
        <v>759</v>
      </c>
      <c r="F47" t="s">
        <v>94</v>
      </c>
      <c r="G47">
        <v>85</v>
      </c>
      <c r="H47" t="s">
        <v>95</v>
      </c>
      <c r="I47" t="s">
        <v>96</v>
      </c>
      <c r="J47">
        <v>51100</v>
      </c>
      <c r="K47" t="s">
        <v>7</v>
      </c>
      <c r="L47">
        <v>49.258329000000003</v>
      </c>
      <c r="M47">
        <v>4.0316960000000002</v>
      </c>
    </row>
    <row r="48" spans="1:13" x14ac:dyDescent="0.3">
      <c r="A48" t="s">
        <v>97</v>
      </c>
      <c r="B48" t="s">
        <v>98</v>
      </c>
      <c r="C48" t="s">
        <v>99</v>
      </c>
      <c r="D48" t="s">
        <v>4</v>
      </c>
      <c r="E48" t="s">
        <v>759</v>
      </c>
      <c r="F48" t="s">
        <v>100</v>
      </c>
      <c r="G48">
        <v>40</v>
      </c>
      <c r="H48" t="s">
        <v>101</v>
      </c>
      <c r="I48" t="s">
        <v>102</v>
      </c>
      <c r="J48">
        <v>78000</v>
      </c>
      <c r="K48" t="s">
        <v>7</v>
      </c>
      <c r="L48">
        <v>48.803969000000002</v>
      </c>
      <c r="M48">
        <v>2.1306069999999999</v>
      </c>
    </row>
    <row r="49" spans="1:13" x14ac:dyDescent="0.3">
      <c r="A49" t="s">
        <v>103</v>
      </c>
      <c r="B49" t="s">
        <v>80</v>
      </c>
      <c r="C49" t="s">
        <v>104</v>
      </c>
      <c r="D49" t="s">
        <v>4</v>
      </c>
      <c r="E49" t="s">
        <v>759</v>
      </c>
      <c r="F49" t="s">
        <v>105</v>
      </c>
      <c r="G49">
        <v>18</v>
      </c>
      <c r="H49" t="s">
        <v>106</v>
      </c>
      <c r="I49" t="s">
        <v>107</v>
      </c>
      <c r="J49">
        <v>44000</v>
      </c>
      <c r="K49" t="s">
        <v>7</v>
      </c>
      <c r="L49">
        <v>47.218505</v>
      </c>
      <c r="M49">
        <v>-1.5446580000000001</v>
      </c>
    </row>
    <row r="50" spans="1:13" x14ac:dyDescent="0.3">
      <c r="A50" t="s">
        <v>124</v>
      </c>
      <c r="B50" t="s">
        <v>125</v>
      </c>
      <c r="C50" t="s">
        <v>126</v>
      </c>
      <c r="D50" t="s">
        <v>4</v>
      </c>
      <c r="E50" t="s">
        <v>759</v>
      </c>
      <c r="F50" t="s">
        <v>127</v>
      </c>
      <c r="G50">
        <v>23</v>
      </c>
      <c r="H50" t="s">
        <v>128</v>
      </c>
      <c r="I50" t="s">
        <v>129</v>
      </c>
      <c r="J50">
        <v>59000</v>
      </c>
      <c r="K50" t="s">
        <v>7</v>
      </c>
      <c r="L50">
        <v>50.635216999999997</v>
      </c>
      <c r="M50">
        <v>3.0714929999999998</v>
      </c>
    </row>
    <row r="51" spans="1:13" x14ac:dyDescent="0.3">
      <c r="A51" t="s">
        <v>22</v>
      </c>
      <c r="B51" t="s">
        <v>23</v>
      </c>
      <c r="C51" t="s">
        <v>24</v>
      </c>
      <c r="D51" t="s">
        <v>751</v>
      </c>
      <c r="E51" t="s">
        <v>768</v>
      </c>
      <c r="F51" t="s">
        <v>25</v>
      </c>
      <c r="G51">
        <v>37</v>
      </c>
      <c r="J51">
        <v>12580</v>
      </c>
      <c r="K51" t="s">
        <v>26</v>
      </c>
      <c r="L51">
        <v>51.912615000000002</v>
      </c>
      <c r="M51">
        <v>-8.3223800000000008</v>
      </c>
    </row>
    <row r="52" spans="1:13" x14ac:dyDescent="0.3">
      <c r="A52" t="s">
        <v>459</v>
      </c>
      <c r="B52" t="s">
        <v>460</v>
      </c>
      <c r="C52" t="s">
        <v>461</v>
      </c>
      <c r="D52" t="s">
        <v>745</v>
      </c>
      <c r="E52" t="s">
        <v>769</v>
      </c>
      <c r="F52" t="s">
        <v>462</v>
      </c>
      <c r="G52">
        <v>66</v>
      </c>
      <c r="H52" t="s">
        <v>463</v>
      </c>
      <c r="I52" t="s">
        <v>464</v>
      </c>
      <c r="J52">
        <v>42100</v>
      </c>
      <c r="K52" t="s">
        <v>465</v>
      </c>
      <c r="L52">
        <v>44.529707000000002</v>
      </c>
      <c r="M52">
        <v>11.817197</v>
      </c>
    </row>
    <row r="53" spans="1:13" x14ac:dyDescent="0.3">
      <c r="A53" t="s">
        <v>498</v>
      </c>
      <c r="B53" t="s">
        <v>499</v>
      </c>
      <c r="C53" t="s">
        <v>500</v>
      </c>
      <c r="D53" t="s">
        <v>745</v>
      </c>
      <c r="E53" t="s">
        <v>769</v>
      </c>
      <c r="F53" t="s">
        <v>501</v>
      </c>
      <c r="G53">
        <v>49</v>
      </c>
      <c r="H53" t="s">
        <v>502</v>
      </c>
      <c r="I53" t="s">
        <v>503</v>
      </c>
      <c r="J53">
        <v>24100</v>
      </c>
      <c r="K53" t="s">
        <v>465</v>
      </c>
      <c r="L53">
        <v>45.698264000000002</v>
      </c>
      <c r="M53">
        <v>9.67727</v>
      </c>
    </row>
    <row r="54" spans="1:13" x14ac:dyDescent="0.3">
      <c r="A54" t="s">
        <v>504</v>
      </c>
      <c r="B54" t="s">
        <v>505</v>
      </c>
      <c r="C54" t="s">
        <v>506</v>
      </c>
      <c r="D54" t="s">
        <v>745</v>
      </c>
      <c r="E54" t="s">
        <v>769</v>
      </c>
      <c r="F54" t="s">
        <v>507</v>
      </c>
      <c r="G54">
        <v>27</v>
      </c>
      <c r="H54" t="s">
        <v>508</v>
      </c>
      <c r="I54" t="s">
        <v>509</v>
      </c>
      <c r="J54">
        <v>10100</v>
      </c>
      <c r="K54" t="s">
        <v>465</v>
      </c>
      <c r="L54">
        <v>45.022530000000003</v>
      </c>
      <c r="M54">
        <v>7.4755200000000004</v>
      </c>
    </row>
    <row r="55" spans="1:13" x14ac:dyDescent="0.3">
      <c r="A55" t="s">
        <v>220</v>
      </c>
      <c r="B55" t="s">
        <v>221</v>
      </c>
      <c r="C55" t="s">
        <v>222</v>
      </c>
      <c r="D55" t="s">
        <v>752</v>
      </c>
      <c r="E55" t="s">
        <v>770</v>
      </c>
      <c r="F55" t="s">
        <v>223</v>
      </c>
      <c r="G55">
        <v>80</v>
      </c>
      <c r="I55" t="s">
        <v>224</v>
      </c>
      <c r="J55">
        <v>5033</v>
      </c>
      <c r="K55" t="s">
        <v>225</v>
      </c>
      <c r="L55">
        <v>19.327933000000002</v>
      </c>
      <c r="M55">
        <v>-99.155692000000002</v>
      </c>
    </row>
    <row r="56" spans="1:13" x14ac:dyDescent="0.3">
      <c r="A56" t="s">
        <v>226</v>
      </c>
      <c r="B56" t="s">
        <v>221</v>
      </c>
      <c r="C56" t="s">
        <v>227</v>
      </c>
      <c r="D56" t="s">
        <v>752</v>
      </c>
      <c r="E56" t="s">
        <v>770</v>
      </c>
      <c r="F56" t="s">
        <v>228</v>
      </c>
      <c r="G56">
        <v>2</v>
      </c>
      <c r="H56" t="s">
        <v>229</v>
      </c>
      <c r="I56" t="s">
        <v>230</v>
      </c>
      <c r="J56">
        <v>5021</v>
      </c>
      <c r="K56" t="s">
        <v>225</v>
      </c>
      <c r="L56">
        <v>19.431915</v>
      </c>
      <c r="M56">
        <v>-99.133418000000006</v>
      </c>
    </row>
    <row r="57" spans="1:13" x14ac:dyDescent="0.3">
      <c r="A57" t="s">
        <v>267</v>
      </c>
      <c r="B57" t="s">
        <v>221</v>
      </c>
      <c r="C57" t="s">
        <v>268</v>
      </c>
      <c r="D57" t="s">
        <v>752</v>
      </c>
      <c r="E57" t="s">
        <v>770</v>
      </c>
      <c r="F57" t="s">
        <v>269</v>
      </c>
      <c r="G57">
        <v>3</v>
      </c>
      <c r="I57" t="s">
        <v>270</v>
      </c>
      <c r="J57">
        <v>5023</v>
      </c>
      <c r="K57" t="s">
        <v>225</v>
      </c>
      <c r="L57">
        <v>19.245652</v>
      </c>
      <c r="M57">
        <v>-99.078954999999993</v>
      </c>
    </row>
    <row r="58" spans="1:13" x14ac:dyDescent="0.3">
      <c r="A58" t="s">
        <v>271</v>
      </c>
      <c r="B58" t="s">
        <v>221</v>
      </c>
      <c r="C58" t="s">
        <v>272</v>
      </c>
      <c r="D58" t="s">
        <v>752</v>
      </c>
      <c r="E58" t="s">
        <v>770</v>
      </c>
      <c r="F58" t="s">
        <v>273</v>
      </c>
      <c r="G58">
        <v>58</v>
      </c>
      <c r="H58" t="s">
        <v>274</v>
      </c>
      <c r="I58" t="s">
        <v>275</v>
      </c>
      <c r="J58">
        <v>5033</v>
      </c>
      <c r="K58" t="s">
        <v>225</v>
      </c>
      <c r="L58">
        <v>19.245652</v>
      </c>
      <c r="M58">
        <v>-99.078954999999993</v>
      </c>
    </row>
    <row r="59" spans="1:13" x14ac:dyDescent="0.3">
      <c r="A59" t="s">
        <v>293</v>
      </c>
      <c r="B59" t="s">
        <v>221</v>
      </c>
      <c r="C59" t="s">
        <v>294</v>
      </c>
      <c r="D59" t="s">
        <v>752</v>
      </c>
      <c r="E59" t="s">
        <v>770</v>
      </c>
      <c r="F59" t="s">
        <v>295</v>
      </c>
      <c r="G59">
        <v>13</v>
      </c>
      <c r="H59" t="s">
        <v>296</v>
      </c>
      <c r="I59" t="s">
        <v>297</v>
      </c>
      <c r="J59">
        <v>5021</v>
      </c>
      <c r="K59" t="s">
        <v>225</v>
      </c>
      <c r="L59">
        <v>19.322980999999999</v>
      </c>
      <c r="M59">
        <v>-99.239487999999994</v>
      </c>
    </row>
    <row r="60" spans="1:13" x14ac:dyDescent="0.3">
      <c r="A60" t="s">
        <v>298</v>
      </c>
      <c r="B60" t="s">
        <v>299</v>
      </c>
      <c r="C60" t="s">
        <v>300</v>
      </c>
      <c r="D60" t="s">
        <v>746</v>
      </c>
      <c r="E60" t="s">
        <v>771</v>
      </c>
      <c r="F60" t="s">
        <v>301</v>
      </c>
      <c r="G60">
        <v>70</v>
      </c>
      <c r="H60" t="s">
        <v>302</v>
      </c>
      <c r="I60" t="s">
        <v>303</v>
      </c>
      <c r="J60">
        <v>4110</v>
      </c>
      <c r="K60" t="s">
        <v>304</v>
      </c>
      <c r="L60">
        <v>59</v>
      </c>
      <c r="M60">
        <v>10.033333000000001</v>
      </c>
    </row>
    <row r="61" spans="1:13" x14ac:dyDescent="0.3">
      <c r="A61" t="s">
        <v>491</v>
      </c>
      <c r="B61" t="s">
        <v>492</v>
      </c>
      <c r="C61" t="s">
        <v>493</v>
      </c>
      <c r="D61" t="s">
        <v>494</v>
      </c>
      <c r="E61" t="s">
        <v>772</v>
      </c>
      <c r="F61" t="s">
        <v>495</v>
      </c>
      <c r="G61">
        <v>91</v>
      </c>
      <c r="H61" t="s">
        <v>496</v>
      </c>
      <c r="I61" t="s">
        <v>496</v>
      </c>
      <c r="K61" t="s">
        <v>497</v>
      </c>
      <c r="L61">
        <v>52.219563000000001</v>
      </c>
      <c r="M61">
        <v>20.985878</v>
      </c>
    </row>
    <row r="62" spans="1:13" x14ac:dyDescent="0.3">
      <c r="A62" t="s">
        <v>305</v>
      </c>
      <c r="B62" t="s">
        <v>757</v>
      </c>
      <c r="C62" t="s">
        <v>306</v>
      </c>
      <c r="D62" t="s">
        <v>307</v>
      </c>
      <c r="E62" t="s">
        <v>775</v>
      </c>
      <c r="F62" t="s">
        <v>308</v>
      </c>
      <c r="G62">
        <v>60</v>
      </c>
      <c r="I62" t="s">
        <v>309</v>
      </c>
      <c r="J62">
        <v>1756</v>
      </c>
      <c r="K62" t="s">
        <v>310</v>
      </c>
      <c r="L62">
        <v>39.267865999999998</v>
      </c>
      <c r="M62">
        <v>-9.0535619999999994</v>
      </c>
    </row>
    <row r="63" spans="1:13" x14ac:dyDescent="0.3">
      <c r="A63" t="s">
        <v>361</v>
      </c>
      <c r="B63" t="s">
        <v>757</v>
      </c>
      <c r="C63" t="s">
        <v>362</v>
      </c>
      <c r="D63" t="s">
        <v>307</v>
      </c>
      <c r="E63" t="s">
        <v>775</v>
      </c>
      <c r="F63" t="s">
        <v>363</v>
      </c>
      <c r="G63">
        <v>28</v>
      </c>
      <c r="H63" t="s">
        <v>364</v>
      </c>
      <c r="I63" t="s">
        <v>365</v>
      </c>
      <c r="J63">
        <v>1675</v>
      </c>
      <c r="K63" t="s">
        <v>310</v>
      </c>
      <c r="L63">
        <v>38.763925</v>
      </c>
      <c r="M63">
        <v>-9.1995190000000004</v>
      </c>
    </row>
    <row r="64" spans="1:13" x14ac:dyDescent="0.3">
      <c r="A64" t="s">
        <v>182</v>
      </c>
      <c r="B64" t="s">
        <v>183</v>
      </c>
      <c r="C64" t="s">
        <v>184</v>
      </c>
      <c r="D64" t="s">
        <v>742</v>
      </c>
      <c r="E64" t="s">
        <v>776</v>
      </c>
      <c r="F64" t="s">
        <v>723</v>
      </c>
      <c r="G64">
        <v>24</v>
      </c>
      <c r="I64" t="s">
        <v>185</v>
      </c>
      <c r="K64" t="s">
        <v>186</v>
      </c>
      <c r="L64">
        <v>57.716313</v>
      </c>
      <c r="M64">
        <v>11.925447</v>
      </c>
    </row>
    <row r="65" spans="1:13" x14ac:dyDescent="0.3">
      <c r="A65" t="s">
        <v>237</v>
      </c>
      <c r="B65" t="s">
        <v>238</v>
      </c>
      <c r="C65" t="s">
        <v>239</v>
      </c>
      <c r="D65" t="s">
        <v>742</v>
      </c>
      <c r="E65" t="s">
        <v>776</v>
      </c>
      <c r="F65" t="s">
        <v>240</v>
      </c>
      <c r="G65">
        <v>5</v>
      </c>
      <c r="H65" t="s">
        <v>241</v>
      </c>
      <c r="I65" t="s">
        <v>242</v>
      </c>
      <c r="K65" t="s">
        <v>186</v>
      </c>
      <c r="L65">
        <v>65.584818999999996</v>
      </c>
      <c r="M65">
        <v>22.156703</v>
      </c>
    </row>
    <row r="66" spans="1:13" x14ac:dyDescent="0.3">
      <c r="A66" t="s">
        <v>326</v>
      </c>
      <c r="B66" t="s">
        <v>327</v>
      </c>
      <c r="C66" t="s">
        <v>328</v>
      </c>
      <c r="D66" t="s">
        <v>742</v>
      </c>
      <c r="E66" t="s">
        <v>776</v>
      </c>
      <c r="F66" t="s">
        <v>329</v>
      </c>
      <c r="G66">
        <v>127</v>
      </c>
      <c r="H66" t="s">
        <v>330</v>
      </c>
      <c r="I66" t="s">
        <v>331</v>
      </c>
      <c r="J66">
        <v>11111</v>
      </c>
      <c r="K66" t="s">
        <v>186</v>
      </c>
      <c r="L66">
        <v>59.329323000000002</v>
      </c>
      <c r="M66">
        <v>18.068580999999998</v>
      </c>
    </row>
    <row r="67" spans="1:13" x14ac:dyDescent="0.3">
      <c r="A67" t="s">
        <v>344</v>
      </c>
      <c r="B67" t="s">
        <v>345</v>
      </c>
      <c r="C67" t="s">
        <v>346</v>
      </c>
      <c r="D67" t="s">
        <v>347</v>
      </c>
      <c r="E67" t="s">
        <v>777</v>
      </c>
      <c r="F67" t="s">
        <v>348</v>
      </c>
      <c r="G67">
        <v>68</v>
      </c>
      <c r="I67" t="s">
        <v>349</v>
      </c>
      <c r="J67">
        <v>1203</v>
      </c>
      <c r="K67" t="s">
        <v>350</v>
      </c>
      <c r="L67">
        <v>46.205992999999999</v>
      </c>
      <c r="M67">
        <v>6.1219089999999996</v>
      </c>
    </row>
    <row r="68" spans="1:13" x14ac:dyDescent="0.3">
      <c r="A68" t="s">
        <v>351</v>
      </c>
      <c r="B68" t="s">
        <v>352</v>
      </c>
      <c r="C68" t="s">
        <v>353</v>
      </c>
      <c r="D68" t="s">
        <v>347</v>
      </c>
      <c r="E68" t="s">
        <v>777</v>
      </c>
      <c r="F68" t="s">
        <v>354</v>
      </c>
      <c r="G68">
        <v>14</v>
      </c>
      <c r="I68" t="s">
        <v>355</v>
      </c>
      <c r="J68">
        <v>3012</v>
      </c>
      <c r="K68" t="s">
        <v>350</v>
      </c>
      <c r="L68">
        <v>46.965197000000003</v>
      </c>
      <c r="M68">
        <v>7.2130390000000002</v>
      </c>
    </row>
    <row r="69" spans="1:13" x14ac:dyDescent="0.3">
      <c r="A69" t="s">
        <v>27</v>
      </c>
      <c r="B69" t="s">
        <v>756</v>
      </c>
      <c r="C69" t="s">
        <v>28</v>
      </c>
      <c r="D69" t="s">
        <v>29</v>
      </c>
      <c r="E69" t="s">
        <v>778</v>
      </c>
      <c r="F69" t="s">
        <v>30</v>
      </c>
      <c r="G69">
        <v>16</v>
      </c>
      <c r="H69" t="s">
        <v>31</v>
      </c>
      <c r="I69" t="s">
        <v>32</v>
      </c>
      <c r="K69" t="s">
        <v>33</v>
      </c>
      <c r="L69">
        <v>51.485788999999997</v>
      </c>
      <c r="M69">
        <v>8.1855999999999998E-2</v>
      </c>
    </row>
    <row r="70" spans="1:13" x14ac:dyDescent="0.3">
      <c r="A70" t="s">
        <v>68</v>
      </c>
      <c r="B70" t="s">
        <v>756</v>
      </c>
      <c r="C70" t="s">
        <v>69</v>
      </c>
      <c r="D70" t="s">
        <v>29</v>
      </c>
      <c r="E70" t="s">
        <v>778</v>
      </c>
      <c r="F70" t="s">
        <v>70</v>
      </c>
      <c r="G70">
        <v>19</v>
      </c>
      <c r="H70" t="s">
        <v>71</v>
      </c>
      <c r="I70" t="s">
        <v>72</v>
      </c>
      <c r="K70" t="s">
        <v>33</v>
      </c>
      <c r="L70">
        <v>51.476019999999998</v>
      </c>
      <c r="M70">
        <v>-9.0189999999999992E-3</v>
      </c>
    </row>
    <row r="71" spans="1:13" x14ac:dyDescent="0.3">
      <c r="A71" t="s">
        <v>114</v>
      </c>
      <c r="B71" t="s">
        <v>756</v>
      </c>
      <c r="C71" t="s">
        <v>115</v>
      </c>
      <c r="D71" t="s">
        <v>29</v>
      </c>
      <c r="E71" t="s">
        <v>778</v>
      </c>
      <c r="F71" t="s">
        <v>116</v>
      </c>
      <c r="G71">
        <v>72</v>
      </c>
      <c r="H71" t="s">
        <v>117</v>
      </c>
      <c r="I71" t="s">
        <v>118</v>
      </c>
      <c r="K71" t="s">
        <v>33</v>
      </c>
      <c r="L71">
        <v>51.406706999999997</v>
      </c>
      <c r="M71">
        <v>-6.5343999999999999E-2</v>
      </c>
    </row>
    <row r="72" spans="1:13" x14ac:dyDescent="0.3">
      <c r="A72" t="s">
        <v>119</v>
      </c>
      <c r="B72" t="s">
        <v>756</v>
      </c>
      <c r="C72" t="s">
        <v>120</v>
      </c>
      <c r="D72" t="s">
        <v>29</v>
      </c>
      <c r="E72" t="s">
        <v>778</v>
      </c>
      <c r="F72" t="s">
        <v>121</v>
      </c>
      <c r="G72">
        <v>4</v>
      </c>
      <c r="H72" t="s">
        <v>122</v>
      </c>
      <c r="I72" t="s">
        <v>123</v>
      </c>
      <c r="K72" t="s">
        <v>33</v>
      </c>
      <c r="L72">
        <v>51.541598999999998</v>
      </c>
      <c r="M72">
        <v>-0.224499</v>
      </c>
    </row>
    <row r="73" spans="1:13" x14ac:dyDescent="0.3">
      <c r="A73" t="s">
        <v>135</v>
      </c>
      <c r="B73" t="s">
        <v>756</v>
      </c>
      <c r="C73" t="s">
        <v>136</v>
      </c>
      <c r="D73" t="s">
        <v>29</v>
      </c>
      <c r="E73" t="s">
        <v>778</v>
      </c>
      <c r="F73" t="s">
        <v>137</v>
      </c>
      <c r="G73">
        <v>53</v>
      </c>
      <c r="H73" t="s">
        <v>138</v>
      </c>
      <c r="I73" t="s">
        <v>139</v>
      </c>
      <c r="K73" t="s">
        <v>33</v>
      </c>
      <c r="L73">
        <v>51.542355000000001</v>
      </c>
      <c r="M73">
        <v>-6.9950999999999999E-2</v>
      </c>
    </row>
    <row r="74" spans="1:13" x14ac:dyDescent="0.3">
      <c r="A74" t="s">
        <v>288</v>
      </c>
      <c r="B74" t="s">
        <v>289</v>
      </c>
      <c r="C74" t="s">
        <v>290</v>
      </c>
      <c r="D74" t="s">
        <v>29</v>
      </c>
      <c r="E74" t="s">
        <v>778</v>
      </c>
      <c r="F74" t="s">
        <v>291</v>
      </c>
      <c r="G74">
        <v>38</v>
      </c>
      <c r="I74" t="s">
        <v>292</v>
      </c>
      <c r="K74" t="s">
        <v>33</v>
      </c>
      <c r="L74">
        <v>50.762785000000001</v>
      </c>
      <c r="M74">
        <v>-1.3005329999999999</v>
      </c>
    </row>
    <row r="75" spans="1:13" x14ac:dyDescent="0.3">
      <c r="A75" t="s">
        <v>311</v>
      </c>
      <c r="B75" t="s">
        <v>756</v>
      </c>
      <c r="C75" t="s">
        <v>312</v>
      </c>
      <c r="D75" t="s">
        <v>29</v>
      </c>
      <c r="E75" t="s">
        <v>778</v>
      </c>
      <c r="F75" t="s">
        <v>313</v>
      </c>
      <c r="G75">
        <v>11</v>
      </c>
      <c r="I75" t="s">
        <v>314</v>
      </c>
      <c r="K75" t="s">
        <v>33</v>
      </c>
      <c r="L75">
        <v>51.507351</v>
      </c>
      <c r="M75">
        <v>-0.12775800000000001</v>
      </c>
    </row>
    <row r="76" spans="1:13" x14ac:dyDescent="0.3">
      <c r="A76" t="s">
        <v>34</v>
      </c>
      <c r="B76" t="s">
        <v>35</v>
      </c>
      <c r="C76" t="s">
        <v>36</v>
      </c>
      <c r="D76" t="s">
        <v>37</v>
      </c>
      <c r="E76" t="s">
        <v>37</v>
      </c>
      <c r="F76" t="s">
        <v>38</v>
      </c>
      <c r="G76">
        <v>43</v>
      </c>
      <c r="H76" t="s">
        <v>39</v>
      </c>
      <c r="I76" t="s">
        <v>40</v>
      </c>
      <c r="J76">
        <v>99362</v>
      </c>
      <c r="K76" t="s">
        <v>41</v>
      </c>
      <c r="L76">
        <v>46.064580999999997</v>
      </c>
      <c r="M76">
        <v>-118.34302099999999</v>
      </c>
    </row>
    <row r="77" spans="1:13" x14ac:dyDescent="0.3">
      <c r="A77" t="s">
        <v>85</v>
      </c>
      <c r="B77" t="s">
        <v>86</v>
      </c>
      <c r="C77" t="s">
        <v>87</v>
      </c>
      <c r="D77" t="s">
        <v>37</v>
      </c>
      <c r="E77" t="s">
        <v>37</v>
      </c>
      <c r="F77" t="s">
        <v>88</v>
      </c>
      <c r="G77">
        <v>78</v>
      </c>
      <c r="H77" t="s">
        <v>89</v>
      </c>
      <c r="I77" t="s">
        <v>90</v>
      </c>
      <c r="J77">
        <v>59801</v>
      </c>
      <c r="K77" t="s">
        <v>41</v>
      </c>
      <c r="L77">
        <v>46.850051999999998</v>
      </c>
      <c r="M77">
        <v>-113.986964</v>
      </c>
    </row>
    <row r="78" spans="1:13" x14ac:dyDescent="0.3">
      <c r="A78" t="s">
        <v>108</v>
      </c>
      <c r="B78" t="s">
        <v>109</v>
      </c>
      <c r="C78" t="s">
        <v>110</v>
      </c>
      <c r="D78" t="s">
        <v>37</v>
      </c>
      <c r="E78" t="s">
        <v>37</v>
      </c>
      <c r="F78" t="s">
        <v>111</v>
      </c>
      <c r="G78">
        <v>48</v>
      </c>
      <c r="H78" t="s">
        <v>112</v>
      </c>
      <c r="I78" t="s">
        <v>113</v>
      </c>
      <c r="J78">
        <v>97219</v>
      </c>
      <c r="K78" t="s">
        <v>41</v>
      </c>
      <c r="L78">
        <v>45.461809000000002</v>
      </c>
      <c r="M78">
        <v>-122.71819000000001</v>
      </c>
    </row>
    <row r="79" spans="1:13" x14ac:dyDescent="0.3">
      <c r="A79" t="s">
        <v>130</v>
      </c>
      <c r="B79" t="s">
        <v>131</v>
      </c>
      <c r="C79" t="s">
        <v>132</v>
      </c>
      <c r="D79" t="s">
        <v>37</v>
      </c>
      <c r="E79" t="s">
        <v>37</v>
      </c>
      <c r="F79" t="s">
        <v>133</v>
      </c>
      <c r="G79">
        <v>71</v>
      </c>
      <c r="I79" t="s">
        <v>134</v>
      </c>
      <c r="J79">
        <v>83720</v>
      </c>
      <c r="K79" t="s">
        <v>41</v>
      </c>
      <c r="L79">
        <v>43.577105000000003</v>
      </c>
      <c r="M79">
        <v>-116.338211</v>
      </c>
    </row>
    <row r="80" spans="1:13" x14ac:dyDescent="0.3">
      <c r="A80" t="s">
        <v>140</v>
      </c>
      <c r="B80" t="s">
        <v>141</v>
      </c>
      <c r="C80" t="s">
        <v>142</v>
      </c>
      <c r="D80" t="s">
        <v>37</v>
      </c>
      <c r="E80" t="s">
        <v>37</v>
      </c>
      <c r="F80" t="s">
        <v>143</v>
      </c>
      <c r="G80">
        <v>36</v>
      </c>
      <c r="H80" t="s">
        <v>144</v>
      </c>
      <c r="I80" t="s">
        <v>145</v>
      </c>
      <c r="J80">
        <v>97827</v>
      </c>
      <c r="K80" t="s">
        <v>41</v>
      </c>
      <c r="L80">
        <v>42.956592999999998</v>
      </c>
      <c r="M80">
        <v>-91.633902000000006</v>
      </c>
    </row>
    <row r="81" spans="1:13" x14ac:dyDescent="0.3">
      <c r="A81" t="s">
        <v>146</v>
      </c>
      <c r="B81" t="s">
        <v>147</v>
      </c>
      <c r="C81" t="s">
        <v>148</v>
      </c>
      <c r="D81" t="s">
        <v>37</v>
      </c>
      <c r="E81" t="s">
        <v>37</v>
      </c>
      <c r="F81" t="s">
        <v>149</v>
      </c>
      <c r="G81">
        <v>82</v>
      </c>
      <c r="H81" t="s">
        <v>150</v>
      </c>
      <c r="I81" t="s">
        <v>151</v>
      </c>
      <c r="J81">
        <v>98034</v>
      </c>
      <c r="K81" t="s">
        <v>41</v>
      </c>
      <c r="L81">
        <v>47.710811999999997</v>
      </c>
      <c r="M81">
        <v>-122.179276</v>
      </c>
    </row>
    <row r="82" spans="1:13" x14ac:dyDescent="0.3">
      <c r="A82" t="s">
        <v>158</v>
      </c>
      <c r="B82" t="s">
        <v>159</v>
      </c>
      <c r="C82" t="s">
        <v>160</v>
      </c>
      <c r="D82" t="s">
        <v>37</v>
      </c>
      <c r="E82" t="s">
        <v>37</v>
      </c>
      <c r="F82" t="s">
        <v>161</v>
      </c>
      <c r="G82">
        <v>32</v>
      </c>
      <c r="I82" t="s">
        <v>162</v>
      </c>
      <c r="J82">
        <v>97403</v>
      </c>
      <c r="K82" t="s">
        <v>41</v>
      </c>
      <c r="L82">
        <v>44.028520999999998</v>
      </c>
      <c r="M82">
        <v>-123.072898</v>
      </c>
    </row>
    <row r="83" spans="1:13" x14ac:dyDescent="0.3">
      <c r="A83" t="s">
        <v>163</v>
      </c>
      <c r="B83" t="s">
        <v>164</v>
      </c>
      <c r="C83" t="s">
        <v>165</v>
      </c>
      <c r="D83" t="s">
        <v>37</v>
      </c>
      <c r="E83" t="s">
        <v>37</v>
      </c>
      <c r="F83" t="s">
        <v>166</v>
      </c>
      <c r="G83">
        <v>55</v>
      </c>
      <c r="H83" t="s">
        <v>167</v>
      </c>
      <c r="I83" t="s">
        <v>168</v>
      </c>
      <c r="J83">
        <v>99508</v>
      </c>
      <c r="K83" t="s">
        <v>41</v>
      </c>
      <c r="L83">
        <v>61.195284000000001</v>
      </c>
      <c r="M83">
        <v>-149.89597499999999</v>
      </c>
    </row>
    <row r="84" spans="1:13" x14ac:dyDescent="0.3">
      <c r="A84" t="s">
        <v>169</v>
      </c>
      <c r="B84" t="s">
        <v>170</v>
      </c>
      <c r="C84" t="s">
        <v>171</v>
      </c>
      <c r="D84" t="s">
        <v>37</v>
      </c>
      <c r="E84" t="s">
        <v>37</v>
      </c>
      <c r="F84" t="s">
        <v>172</v>
      </c>
      <c r="G84">
        <v>65</v>
      </c>
      <c r="H84" t="s">
        <v>173</v>
      </c>
      <c r="I84" t="s">
        <v>174</v>
      </c>
      <c r="J84">
        <v>87110</v>
      </c>
      <c r="K84" t="s">
        <v>41</v>
      </c>
      <c r="L84">
        <v>35.115447000000003</v>
      </c>
      <c r="M84">
        <v>-106.671077</v>
      </c>
    </row>
    <row r="85" spans="1:13" x14ac:dyDescent="0.3">
      <c r="A85" t="s">
        <v>407</v>
      </c>
      <c r="B85" t="s">
        <v>408</v>
      </c>
      <c r="C85" t="s">
        <v>409</v>
      </c>
      <c r="D85" t="s">
        <v>37</v>
      </c>
      <c r="E85" t="s">
        <v>37</v>
      </c>
      <c r="F85" t="s">
        <v>410</v>
      </c>
      <c r="G85">
        <v>75</v>
      </c>
      <c r="H85" t="s">
        <v>411</v>
      </c>
      <c r="I85" t="s">
        <v>412</v>
      </c>
      <c r="J85">
        <v>82520</v>
      </c>
      <c r="K85" t="s">
        <v>41</v>
      </c>
      <c r="L85">
        <v>42.833013999999999</v>
      </c>
      <c r="M85">
        <v>-108.730672</v>
      </c>
    </row>
    <row r="86" spans="1:13" x14ac:dyDescent="0.3">
      <c r="A86" t="s">
        <v>466</v>
      </c>
      <c r="B86" t="s">
        <v>109</v>
      </c>
      <c r="C86" t="s">
        <v>467</v>
      </c>
      <c r="D86" t="s">
        <v>37</v>
      </c>
      <c r="E86" t="s">
        <v>37</v>
      </c>
      <c r="F86" t="s">
        <v>468</v>
      </c>
      <c r="G86">
        <v>77</v>
      </c>
      <c r="I86" t="s">
        <v>469</v>
      </c>
      <c r="J86">
        <v>97201</v>
      </c>
      <c r="K86" t="s">
        <v>41</v>
      </c>
      <c r="L86">
        <v>45.516865000000003</v>
      </c>
      <c r="M86">
        <v>-122.69137600000001</v>
      </c>
    </row>
    <row r="87" spans="1:13" x14ac:dyDescent="0.3">
      <c r="A87" t="s">
        <v>470</v>
      </c>
      <c r="B87" t="s">
        <v>471</v>
      </c>
      <c r="C87" t="s">
        <v>472</v>
      </c>
      <c r="D87" t="s">
        <v>37</v>
      </c>
      <c r="E87" t="s">
        <v>37</v>
      </c>
      <c r="F87" t="s">
        <v>473</v>
      </c>
      <c r="G87">
        <v>89</v>
      </c>
      <c r="H87" t="s">
        <v>474</v>
      </c>
      <c r="I87" t="s">
        <v>475</v>
      </c>
      <c r="J87">
        <v>98128</v>
      </c>
      <c r="K87" t="s">
        <v>41</v>
      </c>
      <c r="L87">
        <v>47.534182000000001</v>
      </c>
      <c r="M87">
        <v>-122.31227199999999</v>
      </c>
    </row>
    <row r="88" spans="1:13" x14ac:dyDescent="0.3">
      <c r="A88" t="s">
        <v>476</v>
      </c>
      <c r="B88" t="s">
        <v>477</v>
      </c>
      <c r="C88" t="s">
        <v>478</v>
      </c>
      <c r="D88" t="s">
        <v>37</v>
      </c>
      <c r="E88" t="s">
        <v>37</v>
      </c>
      <c r="F88" t="s">
        <v>479</v>
      </c>
      <c r="G88">
        <v>45</v>
      </c>
      <c r="I88" t="s">
        <v>480</v>
      </c>
      <c r="J88">
        <v>94117</v>
      </c>
      <c r="K88" t="s">
        <v>41</v>
      </c>
      <c r="L88">
        <v>37.769354999999997</v>
      </c>
      <c r="M88">
        <v>-122.431572</v>
      </c>
    </row>
    <row r="89" spans="1:13" x14ac:dyDescent="0.3">
      <c r="A89" t="s">
        <v>14</v>
      </c>
      <c r="B89" t="s">
        <v>15</v>
      </c>
      <c r="C89" t="s">
        <v>16</v>
      </c>
      <c r="D89" t="s">
        <v>17</v>
      </c>
      <c r="E89" t="s">
        <v>773</v>
      </c>
      <c r="F89" t="s">
        <v>18</v>
      </c>
      <c r="G89">
        <v>33</v>
      </c>
      <c r="H89" t="s">
        <v>19</v>
      </c>
      <c r="I89" t="s">
        <v>20</v>
      </c>
      <c r="J89">
        <v>1081</v>
      </c>
      <c r="K89" t="s">
        <v>21</v>
      </c>
      <c r="L89">
        <v>10.479729000000001</v>
      </c>
      <c r="M89">
        <v>-66.820145999999994</v>
      </c>
    </row>
    <row r="90" spans="1:13" x14ac:dyDescent="0.3">
      <c r="A90" t="s">
        <v>231</v>
      </c>
      <c r="B90" t="s">
        <v>232</v>
      </c>
      <c r="C90" t="s">
        <v>233</v>
      </c>
      <c r="D90" t="s">
        <v>17</v>
      </c>
      <c r="E90" t="s">
        <v>773</v>
      </c>
      <c r="F90" t="s">
        <v>234</v>
      </c>
      <c r="G90">
        <v>47</v>
      </c>
      <c r="H90" t="s">
        <v>235</v>
      </c>
      <c r="I90" t="s">
        <v>236</v>
      </c>
      <c r="J90">
        <v>4980</v>
      </c>
      <c r="K90" t="s">
        <v>21</v>
      </c>
      <c r="L90">
        <v>10.976293</v>
      </c>
      <c r="M90">
        <v>-63.836047000000001</v>
      </c>
    </row>
    <row r="91" spans="1:13" x14ac:dyDescent="0.3">
      <c r="A91" t="s">
        <v>276</v>
      </c>
      <c r="B91" t="s">
        <v>277</v>
      </c>
      <c r="C91" t="s">
        <v>278</v>
      </c>
      <c r="D91" t="s">
        <v>17</v>
      </c>
      <c r="E91" t="s">
        <v>773</v>
      </c>
      <c r="F91" t="s">
        <v>279</v>
      </c>
      <c r="G91">
        <v>35</v>
      </c>
      <c r="H91" t="s">
        <v>280</v>
      </c>
      <c r="I91" t="s">
        <v>281</v>
      </c>
      <c r="J91">
        <v>5022</v>
      </c>
      <c r="K91" t="s">
        <v>21</v>
      </c>
      <c r="L91">
        <v>7.766667</v>
      </c>
      <c r="M91">
        <v>-72.233333000000002</v>
      </c>
    </row>
    <row r="92" spans="1:13" x14ac:dyDescent="0.3">
      <c r="A92" t="s">
        <v>282</v>
      </c>
      <c r="B92" t="s">
        <v>283</v>
      </c>
      <c r="C92" t="s">
        <v>284</v>
      </c>
      <c r="D92" t="s">
        <v>17</v>
      </c>
      <c r="E92" t="s">
        <v>773</v>
      </c>
      <c r="F92" t="s">
        <v>285</v>
      </c>
      <c r="G92">
        <v>46</v>
      </c>
      <c r="H92" t="s">
        <v>286</v>
      </c>
      <c r="I92" t="s">
        <v>287</v>
      </c>
      <c r="J92">
        <v>3508</v>
      </c>
      <c r="K92" t="s">
        <v>21</v>
      </c>
      <c r="L92">
        <v>10.063611</v>
      </c>
      <c r="M92">
        <v>-69.334721999999999</v>
      </c>
    </row>
  </sheetData>
  <sortState ref="A2:N92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9"/>
  <sheetViews>
    <sheetView workbookViewId="0">
      <selection activeCell="B18" sqref="B18"/>
    </sheetView>
  </sheetViews>
  <sheetFormatPr defaultRowHeight="14.4" x14ac:dyDescent="0.3"/>
  <cols>
    <col min="1" max="1" width="14.33203125" customWidth="1"/>
    <col min="2" max="2" width="20.44140625" bestFit="1" customWidth="1"/>
    <col min="3" max="3" width="22.33203125" customWidth="1"/>
  </cols>
  <sheetData>
    <row r="1" spans="1:3" x14ac:dyDescent="0.3">
      <c r="A1" t="s">
        <v>602</v>
      </c>
      <c r="B1" t="s">
        <v>588</v>
      </c>
      <c r="C1" t="s">
        <v>758</v>
      </c>
    </row>
    <row r="2" spans="1:3" x14ac:dyDescent="0.3">
      <c r="A2">
        <v>1</v>
      </c>
      <c r="B2" t="s">
        <v>625</v>
      </c>
      <c r="C2" t="s">
        <v>632</v>
      </c>
    </row>
    <row r="3" spans="1:3" x14ac:dyDescent="0.3">
      <c r="A3">
        <v>2</v>
      </c>
      <c r="B3" t="s">
        <v>626</v>
      </c>
      <c r="C3" t="s">
        <v>631</v>
      </c>
    </row>
    <row r="4" spans="1:3" x14ac:dyDescent="0.3">
      <c r="A4">
        <v>3</v>
      </c>
      <c r="B4" t="s">
        <v>0</v>
      </c>
      <c r="C4" t="s">
        <v>630</v>
      </c>
    </row>
    <row r="5" spans="1:3" x14ac:dyDescent="0.3">
      <c r="A5">
        <v>4</v>
      </c>
      <c r="B5" t="s">
        <v>620</v>
      </c>
      <c r="C5" t="s">
        <v>629</v>
      </c>
    </row>
    <row r="6" spans="1:3" x14ac:dyDescent="0.3">
      <c r="A6">
        <v>5</v>
      </c>
      <c r="B6" t="s">
        <v>621</v>
      </c>
      <c r="C6" t="s">
        <v>621</v>
      </c>
    </row>
    <row r="7" spans="1:3" x14ac:dyDescent="0.3">
      <c r="A7">
        <v>6</v>
      </c>
      <c r="B7" t="s">
        <v>622</v>
      </c>
      <c r="C7" t="s">
        <v>622</v>
      </c>
    </row>
    <row r="8" spans="1:3" x14ac:dyDescent="0.3">
      <c r="A8">
        <v>7</v>
      </c>
      <c r="B8" t="s">
        <v>623</v>
      </c>
      <c r="C8" t="s">
        <v>628</v>
      </c>
    </row>
    <row r="9" spans="1:3" x14ac:dyDescent="0.3">
      <c r="A9">
        <v>8</v>
      </c>
      <c r="B9" t="s">
        <v>624</v>
      </c>
      <c r="C9" t="s">
        <v>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8"/>
  <sheetViews>
    <sheetView workbookViewId="0">
      <selection activeCell="B14" sqref="B14"/>
    </sheetView>
  </sheetViews>
  <sheetFormatPr defaultRowHeight="14.4" x14ac:dyDescent="0.3"/>
  <cols>
    <col min="1" max="1" width="14.33203125" bestFit="1" customWidth="1"/>
    <col min="2" max="2" width="21.88671875" customWidth="1"/>
    <col min="3" max="3" width="20.5546875" customWidth="1"/>
    <col min="5" max="5" width="10.44140625" bestFit="1" customWidth="1"/>
    <col min="6" max="6" width="19.88671875" bestFit="1" customWidth="1"/>
  </cols>
  <sheetData>
    <row r="1" spans="1:7" x14ac:dyDescent="0.3">
      <c r="A1" t="s">
        <v>618</v>
      </c>
      <c r="B1" t="s">
        <v>619</v>
      </c>
      <c r="C1" s="1" t="s">
        <v>709</v>
      </c>
      <c r="D1" t="s">
        <v>616</v>
      </c>
      <c r="E1" t="s">
        <v>617</v>
      </c>
      <c r="F1" t="s">
        <v>591</v>
      </c>
      <c r="G1" t="s">
        <v>592</v>
      </c>
    </row>
    <row r="2" spans="1:7" x14ac:dyDescent="0.3">
      <c r="A2">
        <v>1</v>
      </c>
      <c r="B2" t="s">
        <v>730</v>
      </c>
      <c r="C2" s="2">
        <v>40087</v>
      </c>
      <c r="D2">
        <v>5</v>
      </c>
      <c r="E2">
        <v>4</v>
      </c>
      <c r="F2" t="s">
        <v>619</v>
      </c>
      <c r="G2">
        <v>61000</v>
      </c>
    </row>
    <row r="3" spans="1:7" x14ac:dyDescent="0.3">
      <c r="A3">
        <v>2</v>
      </c>
      <c r="B3" t="s">
        <v>731</v>
      </c>
      <c r="C3" s="2">
        <v>39705</v>
      </c>
      <c r="D3">
        <v>1</v>
      </c>
      <c r="F3" t="s">
        <v>725</v>
      </c>
      <c r="G3">
        <v>80000</v>
      </c>
    </row>
    <row r="4" spans="1:7" x14ac:dyDescent="0.3">
      <c r="A4">
        <v>3</v>
      </c>
      <c r="B4" t="s">
        <v>732</v>
      </c>
      <c r="C4" s="2">
        <v>40087</v>
      </c>
      <c r="D4">
        <v>1</v>
      </c>
      <c r="E4">
        <v>4</v>
      </c>
      <c r="F4" t="s">
        <v>619</v>
      </c>
      <c r="G4">
        <v>63000</v>
      </c>
    </row>
    <row r="5" spans="1:7" x14ac:dyDescent="0.3">
      <c r="A5">
        <v>4</v>
      </c>
      <c r="B5" t="s">
        <v>733</v>
      </c>
      <c r="C5" s="2">
        <v>40059</v>
      </c>
      <c r="D5">
        <v>3</v>
      </c>
      <c r="E5">
        <v>2</v>
      </c>
      <c r="F5" t="s">
        <v>727</v>
      </c>
      <c r="G5">
        <v>70000</v>
      </c>
    </row>
    <row r="6" spans="1:7" x14ac:dyDescent="0.3">
      <c r="A6">
        <v>5</v>
      </c>
      <c r="B6" t="s">
        <v>734</v>
      </c>
      <c r="C6" s="2">
        <v>40468</v>
      </c>
      <c r="D6">
        <v>3</v>
      </c>
      <c r="E6">
        <v>4</v>
      </c>
      <c r="F6" t="s">
        <v>619</v>
      </c>
      <c r="G6">
        <v>61300</v>
      </c>
    </row>
    <row r="7" spans="1:7" x14ac:dyDescent="0.3">
      <c r="A7">
        <v>6</v>
      </c>
      <c r="B7" t="s">
        <v>735</v>
      </c>
      <c r="C7" s="2">
        <v>39830</v>
      </c>
      <c r="D7">
        <v>4</v>
      </c>
      <c r="E7">
        <v>4</v>
      </c>
      <c r="F7" t="s">
        <v>619</v>
      </c>
      <c r="G7">
        <v>61200</v>
      </c>
    </row>
    <row r="8" spans="1:7" x14ac:dyDescent="0.3">
      <c r="A8">
        <v>7</v>
      </c>
      <c r="B8" t="s">
        <v>736</v>
      </c>
      <c r="C8" s="2">
        <v>40504</v>
      </c>
      <c r="D8">
        <v>2</v>
      </c>
      <c r="E8">
        <v>4</v>
      </c>
      <c r="F8" t="s">
        <v>619</v>
      </c>
      <c r="G8">
        <v>61000</v>
      </c>
    </row>
    <row r="9" spans="1:7" x14ac:dyDescent="0.3">
      <c r="A9">
        <v>8</v>
      </c>
      <c r="B9" t="s">
        <v>737</v>
      </c>
      <c r="C9" s="2">
        <v>39877</v>
      </c>
      <c r="D9">
        <v>2</v>
      </c>
      <c r="E9">
        <v>2</v>
      </c>
      <c r="F9" t="s">
        <v>726</v>
      </c>
      <c r="G9">
        <v>65000</v>
      </c>
    </row>
    <row r="10" spans="1:7" x14ac:dyDescent="0.3">
      <c r="A10">
        <v>9</v>
      </c>
      <c r="B10" t="s">
        <v>738</v>
      </c>
      <c r="C10" s="2">
        <v>40224</v>
      </c>
      <c r="D10">
        <v>1</v>
      </c>
      <c r="E10">
        <v>4</v>
      </c>
      <c r="F10" t="s">
        <v>619</v>
      </c>
      <c r="G10">
        <v>60000</v>
      </c>
    </row>
    <row r="11" spans="1:7" x14ac:dyDescent="0.3">
      <c r="C11" s="2"/>
    </row>
    <row r="12" spans="1:7" x14ac:dyDescent="0.3">
      <c r="C12" s="2"/>
    </row>
    <row r="13" spans="1:7" x14ac:dyDescent="0.3">
      <c r="C13" s="2"/>
    </row>
    <row r="14" spans="1:7" x14ac:dyDescent="0.3">
      <c r="C14" s="2"/>
    </row>
    <row r="15" spans="1:7" x14ac:dyDescent="0.3">
      <c r="C15" s="2"/>
    </row>
    <row r="16" spans="1:7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  <row r="22" spans="3:3" x14ac:dyDescent="0.3">
      <c r="C22" s="2"/>
    </row>
    <row r="23" spans="3:3" x14ac:dyDescent="0.3">
      <c r="C23" s="2"/>
    </row>
    <row r="24" spans="3:3" x14ac:dyDescent="0.3">
      <c r="C24" s="2"/>
    </row>
    <row r="25" spans="3:3" x14ac:dyDescent="0.3">
      <c r="C25" s="2"/>
    </row>
    <row r="26" spans="3:3" x14ac:dyDescent="0.3">
      <c r="C26" s="2"/>
    </row>
    <row r="27" spans="3:3" x14ac:dyDescent="0.3">
      <c r="C27" s="2"/>
    </row>
    <row r="28" spans="3:3" x14ac:dyDescent="0.3">
      <c r="C28" s="2"/>
    </row>
    <row r="29" spans="3:3" x14ac:dyDescent="0.3">
      <c r="C29" s="2"/>
    </row>
    <row r="30" spans="3:3" x14ac:dyDescent="0.3">
      <c r="C30" s="2"/>
    </row>
    <row r="31" spans="3:3" x14ac:dyDescent="0.3">
      <c r="C31" s="2"/>
    </row>
    <row r="32" spans="3:3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  <row r="41" spans="3:3" x14ac:dyDescent="0.3">
      <c r="C41" s="2"/>
    </row>
    <row r="42" spans="3:3" x14ac:dyDescent="0.3">
      <c r="C42" s="2"/>
    </row>
    <row r="43" spans="3:3" x14ac:dyDescent="0.3">
      <c r="C43" s="2"/>
    </row>
    <row r="44" spans="3:3" x14ac:dyDescent="0.3">
      <c r="C44" s="2"/>
    </row>
    <row r="45" spans="3:3" x14ac:dyDescent="0.3">
      <c r="C45" s="2"/>
    </row>
    <row r="46" spans="3:3" x14ac:dyDescent="0.3">
      <c r="C46" s="2"/>
    </row>
    <row r="47" spans="3:3" x14ac:dyDescent="0.3">
      <c r="C47" s="2"/>
    </row>
    <row r="48" spans="3:3" x14ac:dyDescent="0.3">
      <c r="C4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6"/>
  <sheetViews>
    <sheetView workbookViewId="0">
      <selection activeCell="A2" sqref="A2"/>
    </sheetView>
  </sheetViews>
  <sheetFormatPr defaultRowHeight="14.4" x14ac:dyDescent="0.3"/>
  <cols>
    <col min="2" max="2" width="15.109375" customWidth="1"/>
  </cols>
  <sheetData>
    <row r="1" spans="1:2" x14ac:dyDescent="0.3">
      <c r="A1" t="s">
        <v>616</v>
      </c>
      <c r="B1" t="s">
        <v>590</v>
      </c>
    </row>
    <row r="2" spans="1:2" x14ac:dyDescent="0.3">
      <c r="A2">
        <v>1</v>
      </c>
      <c r="B2" t="s">
        <v>327</v>
      </c>
    </row>
    <row r="3" spans="1:2" x14ac:dyDescent="0.3">
      <c r="A3">
        <v>2</v>
      </c>
      <c r="B3" t="s">
        <v>519</v>
      </c>
    </row>
    <row r="4" spans="1:2" x14ac:dyDescent="0.3">
      <c r="A4">
        <v>3</v>
      </c>
      <c r="B4" t="s">
        <v>63</v>
      </c>
    </row>
    <row r="5" spans="1:2" x14ac:dyDescent="0.3">
      <c r="A5">
        <v>4</v>
      </c>
      <c r="B5" t="s">
        <v>520</v>
      </c>
    </row>
    <row r="6" spans="1:2" x14ac:dyDescent="0.3">
      <c r="A6">
        <v>5</v>
      </c>
      <c r="B6" t="s">
        <v>471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73"/>
  <sheetViews>
    <sheetView workbookViewId="0">
      <selection activeCell="D11" sqref="D11"/>
    </sheetView>
  </sheetViews>
  <sheetFormatPr defaultRowHeight="14.4" x14ac:dyDescent="0.3"/>
  <sheetData>
    <row r="1" spans="1:7" x14ac:dyDescent="0.3">
      <c r="A1" t="s">
        <v>593</v>
      </c>
      <c r="B1" t="s">
        <v>594</v>
      </c>
      <c r="C1" t="s">
        <v>595</v>
      </c>
      <c r="D1" t="s">
        <v>596</v>
      </c>
      <c r="E1" t="s">
        <v>597</v>
      </c>
      <c r="F1" t="s">
        <v>599</v>
      </c>
      <c r="G1" t="s">
        <v>598</v>
      </c>
    </row>
    <row r="2" spans="1:7" x14ac:dyDescent="0.3">
      <c r="A2">
        <v>11016</v>
      </c>
      <c r="B2">
        <v>36</v>
      </c>
      <c r="C2">
        <v>16</v>
      </c>
      <c r="D2">
        <v>138.56</v>
      </c>
      <c r="E2">
        <v>0</v>
      </c>
      <c r="F2">
        <v>122.2099</v>
      </c>
      <c r="G2">
        <v>16.350100000000001</v>
      </c>
    </row>
    <row r="3" spans="1:7" x14ac:dyDescent="0.3">
      <c r="A3">
        <v>11017</v>
      </c>
      <c r="B3">
        <v>3</v>
      </c>
      <c r="C3">
        <v>25</v>
      </c>
      <c r="D3">
        <v>538.25</v>
      </c>
      <c r="E3">
        <v>0</v>
      </c>
      <c r="F3">
        <v>486.13040000000001</v>
      </c>
      <c r="G3">
        <v>52.119599999999998</v>
      </c>
    </row>
    <row r="4" spans="1:7" x14ac:dyDescent="0.3">
      <c r="A4">
        <v>11017</v>
      </c>
      <c r="B4">
        <v>59</v>
      </c>
      <c r="C4">
        <v>110</v>
      </c>
      <c r="D4">
        <v>933.9</v>
      </c>
      <c r="E4">
        <v>0</v>
      </c>
      <c r="F4">
        <v>823.69979999999998</v>
      </c>
      <c r="G4">
        <v>110.2002</v>
      </c>
    </row>
    <row r="5" spans="1:7" x14ac:dyDescent="0.3">
      <c r="A5">
        <v>11017</v>
      </c>
      <c r="B5">
        <v>70</v>
      </c>
      <c r="C5">
        <v>30</v>
      </c>
      <c r="D5">
        <v>952.8</v>
      </c>
      <c r="E5">
        <v>0</v>
      </c>
      <c r="F5">
        <v>848.39970000000005</v>
      </c>
      <c r="G5">
        <v>104.4003</v>
      </c>
    </row>
    <row r="6" spans="1:7" x14ac:dyDescent="0.3">
      <c r="A6">
        <v>11018</v>
      </c>
      <c r="B6">
        <v>12</v>
      </c>
      <c r="C6">
        <v>20</v>
      </c>
      <c r="D6">
        <v>194.2</v>
      </c>
      <c r="E6">
        <v>0</v>
      </c>
      <c r="F6">
        <v>171.28440000000001</v>
      </c>
      <c r="G6">
        <v>22.915600000000001</v>
      </c>
    </row>
    <row r="7" spans="1:7" x14ac:dyDescent="0.3">
      <c r="A7">
        <v>11018</v>
      </c>
      <c r="B7">
        <v>18</v>
      </c>
      <c r="C7">
        <v>10</v>
      </c>
      <c r="D7">
        <v>275.60000000000002</v>
      </c>
      <c r="E7">
        <v>0</v>
      </c>
      <c r="F7">
        <v>243.07919999999999</v>
      </c>
      <c r="G7">
        <v>32.520800000000001</v>
      </c>
    </row>
    <row r="8" spans="1:7" x14ac:dyDescent="0.3">
      <c r="A8">
        <v>11018</v>
      </c>
      <c r="B8">
        <v>56</v>
      </c>
      <c r="C8">
        <v>5</v>
      </c>
      <c r="D8">
        <v>180.1</v>
      </c>
      <c r="E8">
        <v>0</v>
      </c>
      <c r="F8">
        <v>158.84819999999999</v>
      </c>
      <c r="G8">
        <v>21.251799999999999</v>
      </c>
    </row>
    <row r="9" spans="1:7" x14ac:dyDescent="0.3">
      <c r="A9">
        <v>11019</v>
      </c>
      <c r="B9">
        <v>46</v>
      </c>
      <c r="C9">
        <v>3</v>
      </c>
      <c r="D9">
        <v>34.049999999999997</v>
      </c>
      <c r="E9">
        <v>0</v>
      </c>
      <c r="F9">
        <v>30.0321</v>
      </c>
      <c r="G9">
        <v>4.0179</v>
      </c>
    </row>
    <row r="10" spans="1:7" x14ac:dyDescent="0.3">
      <c r="A10">
        <v>11019</v>
      </c>
      <c r="B10">
        <v>49</v>
      </c>
      <c r="C10">
        <v>2</v>
      </c>
      <c r="D10">
        <v>43.54</v>
      </c>
      <c r="E10">
        <v>0</v>
      </c>
      <c r="F10">
        <v>39.174199999999999</v>
      </c>
      <c r="G10">
        <v>4.3658000000000001</v>
      </c>
    </row>
    <row r="11" spans="1:7" x14ac:dyDescent="0.3">
      <c r="A11">
        <v>11020</v>
      </c>
      <c r="B11">
        <v>10</v>
      </c>
      <c r="C11">
        <v>24</v>
      </c>
      <c r="D11">
        <v>197.06399999999999</v>
      </c>
      <c r="E11">
        <v>25.704000000000001</v>
      </c>
      <c r="F11">
        <v>151.1395</v>
      </c>
      <c r="G11">
        <v>45.924500000000002</v>
      </c>
    </row>
    <row r="12" spans="1:7" x14ac:dyDescent="0.3">
      <c r="A12">
        <v>11021</v>
      </c>
      <c r="B12">
        <v>2</v>
      </c>
      <c r="C12">
        <v>11</v>
      </c>
      <c r="D12">
        <v>244.75</v>
      </c>
      <c r="E12">
        <v>48.95</v>
      </c>
      <c r="F12">
        <v>172.69560000000001</v>
      </c>
      <c r="G12">
        <v>72.054400000000001</v>
      </c>
    </row>
    <row r="13" spans="1:7" x14ac:dyDescent="0.3">
      <c r="A13">
        <v>11021</v>
      </c>
      <c r="B13">
        <v>20</v>
      </c>
      <c r="C13">
        <v>15</v>
      </c>
      <c r="D13">
        <v>1114.2</v>
      </c>
      <c r="E13">
        <v>0</v>
      </c>
      <c r="F13">
        <v>982.72439999999995</v>
      </c>
      <c r="G13">
        <v>131.47559999999999</v>
      </c>
    </row>
    <row r="14" spans="1:7" x14ac:dyDescent="0.3">
      <c r="A14">
        <v>11021</v>
      </c>
      <c r="B14">
        <v>26</v>
      </c>
      <c r="C14">
        <v>63</v>
      </c>
      <c r="D14">
        <v>1901.34</v>
      </c>
      <c r="E14">
        <v>0</v>
      </c>
      <c r="F14">
        <v>1676.9819</v>
      </c>
      <c r="G14">
        <v>224.35810000000001</v>
      </c>
    </row>
    <row r="15" spans="1:7" x14ac:dyDescent="0.3">
      <c r="A15">
        <v>11021</v>
      </c>
      <c r="B15">
        <v>51</v>
      </c>
      <c r="C15">
        <v>44</v>
      </c>
      <c r="D15">
        <v>5569.85</v>
      </c>
      <c r="E15">
        <v>1113.97</v>
      </c>
      <c r="F15">
        <v>3930.0862000000002</v>
      </c>
      <c r="G15">
        <v>1639.7637999999999</v>
      </c>
    </row>
    <row r="16" spans="1:7" x14ac:dyDescent="0.3">
      <c r="A16">
        <v>11021</v>
      </c>
      <c r="B16">
        <v>72</v>
      </c>
      <c r="C16">
        <v>35</v>
      </c>
      <c r="D16">
        <v>441.35</v>
      </c>
      <c r="E16">
        <v>0</v>
      </c>
      <c r="F16">
        <v>389.27069999999998</v>
      </c>
      <c r="G16">
        <v>52.079300000000003</v>
      </c>
    </row>
    <row r="17" spans="1:7" x14ac:dyDescent="0.3">
      <c r="A17">
        <v>11022</v>
      </c>
      <c r="B17">
        <v>19</v>
      </c>
      <c r="C17">
        <v>35</v>
      </c>
      <c r="D17">
        <v>336.35</v>
      </c>
      <c r="E17">
        <v>0</v>
      </c>
      <c r="F17">
        <v>296.66070000000002</v>
      </c>
      <c r="G17">
        <v>39.689300000000003</v>
      </c>
    </row>
    <row r="18" spans="1:7" x14ac:dyDescent="0.3">
      <c r="A18">
        <v>11022</v>
      </c>
      <c r="B18">
        <v>69</v>
      </c>
      <c r="C18">
        <v>30</v>
      </c>
      <c r="D18">
        <v>62.1</v>
      </c>
      <c r="E18">
        <v>0</v>
      </c>
      <c r="F18">
        <v>54.772199999999998</v>
      </c>
      <c r="G18">
        <v>7.3277999999999999</v>
      </c>
    </row>
    <row r="19" spans="1:7" x14ac:dyDescent="0.3">
      <c r="A19">
        <v>11023</v>
      </c>
      <c r="B19">
        <v>7</v>
      </c>
      <c r="C19">
        <v>4</v>
      </c>
      <c r="D19">
        <v>161.19999999999999</v>
      </c>
      <c r="E19">
        <v>0</v>
      </c>
      <c r="F19">
        <v>142.17840000000001</v>
      </c>
      <c r="G19">
        <v>19.021599999999999</v>
      </c>
    </row>
    <row r="20" spans="1:7" x14ac:dyDescent="0.3">
      <c r="A20">
        <v>11023</v>
      </c>
      <c r="B20">
        <v>43</v>
      </c>
      <c r="C20">
        <v>30</v>
      </c>
      <c r="D20">
        <v>357.3</v>
      </c>
      <c r="E20">
        <v>0</v>
      </c>
      <c r="F20">
        <v>315.1386</v>
      </c>
      <c r="G20">
        <v>42.1614</v>
      </c>
    </row>
    <row r="21" spans="1:7" x14ac:dyDescent="0.3">
      <c r="A21">
        <v>11024</v>
      </c>
      <c r="B21">
        <v>26</v>
      </c>
      <c r="C21">
        <v>12</v>
      </c>
      <c r="D21">
        <v>401.28</v>
      </c>
      <c r="E21">
        <v>0</v>
      </c>
      <c r="F21">
        <v>353.92899999999997</v>
      </c>
      <c r="G21">
        <v>47.350999999999999</v>
      </c>
    </row>
    <row r="22" spans="1:7" x14ac:dyDescent="0.3">
      <c r="A22">
        <v>11024</v>
      </c>
      <c r="B22">
        <v>33</v>
      </c>
      <c r="C22">
        <v>30</v>
      </c>
      <c r="D22">
        <v>707.4</v>
      </c>
      <c r="E22">
        <v>0</v>
      </c>
      <c r="F22">
        <v>623.92679999999996</v>
      </c>
      <c r="G22">
        <v>83.473200000000006</v>
      </c>
    </row>
    <row r="23" spans="1:7" x14ac:dyDescent="0.3">
      <c r="A23">
        <v>11024</v>
      </c>
      <c r="B23">
        <v>65</v>
      </c>
      <c r="C23">
        <v>21</v>
      </c>
      <c r="D23">
        <v>196.98</v>
      </c>
      <c r="E23">
        <v>0</v>
      </c>
      <c r="F23">
        <v>173.7364</v>
      </c>
      <c r="G23">
        <v>23.243600000000001</v>
      </c>
    </row>
    <row r="24" spans="1:7" x14ac:dyDescent="0.3">
      <c r="A24">
        <v>11024</v>
      </c>
      <c r="B24">
        <v>71</v>
      </c>
      <c r="C24">
        <v>50</v>
      </c>
      <c r="D24">
        <v>1430</v>
      </c>
      <c r="E24">
        <v>0</v>
      </c>
      <c r="F24">
        <v>1261.26</v>
      </c>
      <c r="G24">
        <v>168.74</v>
      </c>
    </row>
    <row r="25" spans="1:7" x14ac:dyDescent="0.3">
      <c r="A25">
        <v>11025</v>
      </c>
      <c r="B25">
        <v>1</v>
      </c>
      <c r="C25">
        <v>10</v>
      </c>
      <c r="D25">
        <v>215.05</v>
      </c>
      <c r="E25">
        <v>19.55</v>
      </c>
      <c r="F25">
        <v>180.1711</v>
      </c>
      <c r="G25">
        <v>34.878900000000002</v>
      </c>
    </row>
    <row r="26" spans="1:7" x14ac:dyDescent="0.3">
      <c r="A26">
        <v>11025</v>
      </c>
      <c r="B26">
        <v>13</v>
      </c>
      <c r="C26">
        <v>20</v>
      </c>
      <c r="D26">
        <v>558.79999999999995</v>
      </c>
      <c r="E26">
        <v>50.8</v>
      </c>
      <c r="F26">
        <v>448.05599999999998</v>
      </c>
      <c r="G26">
        <v>110.744</v>
      </c>
    </row>
    <row r="27" spans="1:7" x14ac:dyDescent="0.3">
      <c r="A27">
        <v>11026</v>
      </c>
      <c r="B27">
        <v>18</v>
      </c>
      <c r="C27">
        <v>8</v>
      </c>
      <c r="D27">
        <v>214.88</v>
      </c>
      <c r="E27">
        <v>0</v>
      </c>
      <c r="F27">
        <v>189.52420000000001</v>
      </c>
      <c r="G27">
        <v>25.355799999999999</v>
      </c>
    </row>
    <row r="28" spans="1:7" x14ac:dyDescent="0.3">
      <c r="A28">
        <v>11026</v>
      </c>
      <c r="B28">
        <v>51</v>
      </c>
      <c r="C28">
        <v>10</v>
      </c>
      <c r="D28">
        <v>929.8</v>
      </c>
      <c r="E28">
        <v>0</v>
      </c>
      <c r="F28">
        <v>820.08360000000005</v>
      </c>
      <c r="G28">
        <v>109.71639999999999</v>
      </c>
    </row>
    <row r="29" spans="1:7" x14ac:dyDescent="0.3">
      <c r="A29">
        <v>11027</v>
      </c>
      <c r="B29">
        <v>24</v>
      </c>
      <c r="C29">
        <v>30</v>
      </c>
      <c r="D29">
        <v>179.625</v>
      </c>
      <c r="E29">
        <v>35.924999999999997</v>
      </c>
      <c r="F29">
        <v>126.74339999999999</v>
      </c>
      <c r="G29">
        <v>52.881599999999999</v>
      </c>
    </row>
    <row r="30" spans="1:7" x14ac:dyDescent="0.3">
      <c r="A30">
        <v>11027</v>
      </c>
      <c r="B30">
        <v>62</v>
      </c>
      <c r="C30">
        <v>21</v>
      </c>
      <c r="D30">
        <v>754.95</v>
      </c>
      <c r="E30">
        <v>150.99</v>
      </c>
      <c r="F30">
        <v>589.62300000000005</v>
      </c>
      <c r="G30">
        <v>165.327</v>
      </c>
    </row>
    <row r="31" spans="1:7" x14ac:dyDescent="0.3">
      <c r="A31">
        <v>11028</v>
      </c>
      <c r="B31">
        <v>55</v>
      </c>
      <c r="C31">
        <v>35</v>
      </c>
      <c r="D31">
        <v>1286.95</v>
      </c>
      <c r="E31">
        <v>0</v>
      </c>
      <c r="F31">
        <v>1135.0898999999999</v>
      </c>
      <c r="G31">
        <v>151.86009999999999</v>
      </c>
    </row>
    <row r="32" spans="1:7" x14ac:dyDescent="0.3">
      <c r="A32">
        <v>11028</v>
      </c>
      <c r="B32">
        <v>59</v>
      </c>
      <c r="C32">
        <v>24</v>
      </c>
      <c r="D32">
        <v>207.12</v>
      </c>
      <c r="E32">
        <v>0</v>
      </c>
      <c r="F32">
        <v>182.6798</v>
      </c>
      <c r="G32">
        <v>24.440200000000001</v>
      </c>
    </row>
    <row r="33" spans="1:7" x14ac:dyDescent="0.3">
      <c r="A33">
        <v>11029</v>
      </c>
      <c r="B33">
        <v>56</v>
      </c>
      <c r="C33">
        <v>20</v>
      </c>
      <c r="D33">
        <v>763.2</v>
      </c>
      <c r="E33">
        <v>0</v>
      </c>
      <c r="F33">
        <v>673.14239999999995</v>
      </c>
      <c r="G33">
        <v>90.057599999999994</v>
      </c>
    </row>
    <row r="34" spans="1:7" x14ac:dyDescent="0.3">
      <c r="A34">
        <v>11029</v>
      </c>
      <c r="B34">
        <v>63</v>
      </c>
      <c r="C34">
        <v>12</v>
      </c>
      <c r="D34">
        <v>217.68</v>
      </c>
      <c r="E34">
        <v>0</v>
      </c>
      <c r="F34">
        <v>191.99379999999999</v>
      </c>
      <c r="G34">
        <v>25.686199999999999</v>
      </c>
    </row>
    <row r="35" spans="1:7" x14ac:dyDescent="0.3">
      <c r="A35">
        <v>11030</v>
      </c>
      <c r="B35">
        <v>2</v>
      </c>
      <c r="C35">
        <v>100</v>
      </c>
      <c r="D35">
        <v>2427.5</v>
      </c>
      <c r="E35">
        <v>485.5</v>
      </c>
      <c r="F35">
        <v>1712.8440000000001</v>
      </c>
      <c r="G35">
        <v>714.65599999999995</v>
      </c>
    </row>
    <row r="36" spans="1:7" x14ac:dyDescent="0.3">
      <c r="A36">
        <v>11030</v>
      </c>
      <c r="B36">
        <v>5</v>
      </c>
      <c r="C36">
        <v>70</v>
      </c>
      <c r="D36">
        <v>424.2</v>
      </c>
      <c r="E36">
        <v>0</v>
      </c>
      <c r="F36">
        <v>413.91449999999998</v>
      </c>
      <c r="G36">
        <v>10.285500000000001</v>
      </c>
    </row>
    <row r="37" spans="1:7" x14ac:dyDescent="0.3">
      <c r="A37">
        <v>11030</v>
      </c>
      <c r="B37">
        <v>29</v>
      </c>
      <c r="C37">
        <v>60</v>
      </c>
      <c r="D37">
        <v>10074.75</v>
      </c>
      <c r="E37">
        <v>2014.95</v>
      </c>
      <c r="F37">
        <v>7108.7435999999998</v>
      </c>
      <c r="G37">
        <v>2966.0064000000002</v>
      </c>
    </row>
    <row r="38" spans="1:7" x14ac:dyDescent="0.3">
      <c r="A38">
        <v>11030</v>
      </c>
      <c r="B38">
        <v>59</v>
      </c>
      <c r="C38">
        <v>100</v>
      </c>
      <c r="D38">
        <v>980</v>
      </c>
      <c r="E38">
        <v>196</v>
      </c>
      <c r="F38">
        <v>691.48800000000006</v>
      </c>
      <c r="G38">
        <v>288.512</v>
      </c>
    </row>
    <row r="39" spans="1:7" x14ac:dyDescent="0.3">
      <c r="A39">
        <v>11031</v>
      </c>
      <c r="B39">
        <v>1</v>
      </c>
      <c r="C39">
        <v>45</v>
      </c>
      <c r="D39">
        <v>965.25</v>
      </c>
      <c r="E39">
        <v>0</v>
      </c>
      <c r="F39">
        <v>851.35050000000001</v>
      </c>
      <c r="G39">
        <v>113.8995</v>
      </c>
    </row>
    <row r="40" spans="1:7" x14ac:dyDescent="0.3">
      <c r="A40">
        <v>11031</v>
      </c>
      <c r="B40">
        <v>13</v>
      </c>
      <c r="C40">
        <v>80</v>
      </c>
      <c r="D40">
        <v>2183.1999999999998</v>
      </c>
      <c r="E40">
        <v>0</v>
      </c>
      <c r="F40">
        <v>1925.5824</v>
      </c>
      <c r="G40">
        <v>257.61759999999998</v>
      </c>
    </row>
    <row r="41" spans="1:7" x14ac:dyDescent="0.3">
      <c r="A41">
        <v>11031</v>
      </c>
      <c r="B41">
        <v>24</v>
      </c>
      <c r="C41">
        <v>21</v>
      </c>
      <c r="D41">
        <v>94.92</v>
      </c>
      <c r="E41">
        <v>0</v>
      </c>
      <c r="F41">
        <v>83.719399999999993</v>
      </c>
      <c r="G41">
        <v>11.2006</v>
      </c>
    </row>
    <row r="42" spans="1:7" x14ac:dyDescent="0.3">
      <c r="A42">
        <v>11031</v>
      </c>
      <c r="B42">
        <v>64</v>
      </c>
      <c r="C42">
        <v>20</v>
      </c>
      <c r="D42">
        <v>648</v>
      </c>
      <c r="E42">
        <v>0</v>
      </c>
      <c r="F42">
        <v>628.29579999999999</v>
      </c>
      <c r="G42">
        <v>19.7042</v>
      </c>
    </row>
    <row r="43" spans="1:7" x14ac:dyDescent="0.3">
      <c r="A43">
        <v>11031</v>
      </c>
      <c r="B43">
        <v>71</v>
      </c>
      <c r="C43">
        <v>16</v>
      </c>
      <c r="D43">
        <v>460.32</v>
      </c>
      <c r="E43">
        <v>0</v>
      </c>
      <c r="F43">
        <v>406.00220000000002</v>
      </c>
      <c r="G43">
        <v>54.317799999999998</v>
      </c>
    </row>
    <row r="44" spans="1:7" x14ac:dyDescent="0.3">
      <c r="A44">
        <v>11032</v>
      </c>
      <c r="B44">
        <v>36</v>
      </c>
      <c r="C44">
        <v>35</v>
      </c>
      <c r="D44">
        <v>261.8</v>
      </c>
      <c r="E44">
        <v>0</v>
      </c>
      <c r="F44">
        <v>230.9076</v>
      </c>
      <c r="G44">
        <v>30.892399999999999</v>
      </c>
    </row>
    <row r="45" spans="1:7" x14ac:dyDescent="0.3">
      <c r="A45">
        <v>11032</v>
      </c>
      <c r="B45">
        <v>38</v>
      </c>
      <c r="C45">
        <v>25</v>
      </c>
      <c r="D45">
        <v>2139</v>
      </c>
      <c r="E45">
        <v>0</v>
      </c>
      <c r="F45">
        <v>1886.598</v>
      </c>
      <c r="G45">
        <v>252.40199999999999</v>
      </c>
    </row>
    <row r="46" spans="1:7" x14ac:dyDescent="0.3">
      <c r="A46">
        <v>11032</v>
      </c>
      <c r="B46">
        <v>59</v>
      </c>
      <c r="C46">
        <v>30</v>
      </c>
      <c r="D46">
        <v>233.4</v>
      </c>
      <c r="E46">
        <v>0</v>
      </c>
      <c r="F46">
        <v>205.8588</v>
      </c>
      <c r="G46">
        <v>27.5412</v>
      </c>
    </row>
    <row r="47" spans="1:7" x14ac:dyDescent="0.3">
      <c r="A47">
        <v>11033</v>
      </c>
      <c r="B47">
        <v>53</v>
      </c>
      <c r="C47">
        <v>70</v>
      </c>
      <c r="D47">
        <v>4261.95</v>
      </c>
      <c r="E47">
        <v>387.45</v>
      </c>
      <c r="F47">
        <v>3417.3090000000002</v>
      </c>
      <c r="G47">
        <v>844.64099999999996</v>
      </c>
    </row>
    <row r="48" spans="1:7" x14ac:dyDescent="0.3">
      <c r="A48">
        <v>11033</v>
      </c>
      <c r="B48">
        <v>69</v>
      </c>
      <c r="C48">
        <v>36</v>
      </c>
      <c r="D48">
        <v>85.14</v>
      </c>
      <c r="E48">
        <v>7.74</v>
      </c>
      <c r="F48">
        <v>72.002499999999998</v>
      </c>
      <c r="G48">
        <v>13.137499999999999</v>
      </c>
    </row>
    <row r="49" spans="1:7" x14ac:dyDescent="0.3">
      <c r="A49">
        <v>11034</v>
      </c>
      <c r="B49">
        <v>21</v>
      </c>
      <c r="C49">
        <v>15</v>
      </c>
      <c r="D49">
        <v>178.86</v>
      </c>
      <c r="E49">
        <v>16.260000000000002</v>
      </c>
      <c r="F49">
        <v>143.41319999999999</v>
      </c>
      <c r="G49">
        <v>35.446800000000003</v>
      </c>
    </row>
    <row r="50" spans="1:7" x14ac:dyDescent="0.3">
      <c r="A50">
        <v>11034</v>
      </c>
      <c r="B50">
        <v>44</v>
      </c>
      <c r="C50">
        <v>12</v>
      </c>
      <c r="D50">
        <v>879.48</v>
      </c>
      <c r="E50">
        <v>0</v>
      </c>
      <c r="F50">
        <v>775.70140000000004</v>
      </c>
      <c r="G50">
        <v>103.7786</v>
      </c>
    </row>
    <row r="51" spans="1:7" x14ac:dyDescent="0.3">
      <c r="A51">
        <v>11034</v>
      </c>
      <c r="B51">
        <v>61</v>
      </c>
      <c r="C51">
        <v>6</v>
      </c>
      <c r="D51">
        <v>145.56</v>
      </c>
      <c r="E51">
        <v>0</v>
      </c>
      <c r="F51">
        <v>128.38390000000001</v>
      </c>
      <c r="G51">
        <v>17.176100000000002</v>
      </c>
    </row>
    <row r="52" spans="1:7" x14ac:dyDescent="0.3">
      <c r="A52">
        <v>11035</v>
      </c>
      <c r="B52">
        <v>1</v>
      </c>
      <c r="C52">
        <v>10</v>
      </c>
      <c r="D52">
        <v>195.5</v>
      </c>
      <c r="E52">
        <v>0</v>
      </c>
      <c r="F52">
        <v>172.43100000000001</v>
      </c>
      <c r="G52">
        <v>23.068999999999999</v>
      </c>
    </row>
    <row r="53" spans="1:7" x14ac:dyDescent="0.3">
      <c r="A53">
        <v>11035</v>
      </c>
      <c r="B53">
        <v>35</v>
      </c>
      <c r="C53">
        <v>60</v>
      </c>
      <c r="D53">
        <v>366.6</v>
      </c>
      <c r="E53">
        <v>0</v>
      </c>
      <c r="F53">
        <v>323.34120000000001</v>
      </c>
      <c r="G53">
        <v>43.258800000000001</v>
      </c>
    </row>
    <row r="54" spans="1:7" x14ac:dyDescent="0.3">
      <c r="A54">
        <v>11035</v>
      </c>
      <c r="B54">
        <v>42</v>
      </c>
      <c r="C54">
        <v>30</v>
      </c>
      <c r="D54">
        <v>399.6</v>
      </c>
      <c r="E54">
        <v>0</v>
      </c>
      <c r="F54">
        <v>383.08699999999999</v>
      </c>
      <c r="G54">
        <v>16.513000000000002</v>
      </c>
    </row>
    <row r="55" spans="1:7" x14ac:dyDescent="0.3">
      <c r="A55">
        <v>11035</v>
      </c>
      <c r="B55">
        <v>54</v>
      </c>
      <c r="C55">
        <v>10</v>
      </c>
      <c r="D55">
        <v>373</v>
      </c>
      <c r="E55">
        <v>0</v>
      </c>
      <c r="F55">
        <v>328.98599999999999</v>
      </c>
      <c r="G55">
        <v>44.014000000000003</v>
      </c>
    </row>
    <row r="56" spans="1:7" x14ac:dyDescent="0.3">
      <c r="A56">
        <v>11036</v>
      </c>
      <c r="B56">
        <v>13</v>
      </c>
      <c r="C56">
        <v>7</v>
      </c>
      <c r="D56">
        <v>175.07</v>
      </c>
      <c r="E56">
        <v>0</v>
      </c>
      <c r="F56">
        <v>154.4117</v>
      </c>
      <c r="G56">
        <v>20.658300000000001</v>
      </c>
    </row>
    <row r="57" spans="1:7" x14ac:dyDescent="0.3">
      <c r="A57">
        <v>11036</v>
      </c>
      <c r="B57">
        <v>59</v>
      </c>
      <c r="C57">
        <v>30</v>
      </c>
      <c r="D57">
        <v>247.8</v>
      </c>
      <c r="E57">
        <v>0</v>
      </c>
      <c r="F57">
        <v>218.55959999999999</v>
      </c>
      <c r="G57">
        <v>29.240400000000001</v>
      </c>
    </row>
    <row r="58" spans="1:7" x14ac:dyDescent="0.3">
      <c r="A58">
        <v>11037</v>
      </c>
      <c r="B58">
        <v>70</v>
      </c>
      <c r="C58">
        <v>4</v>
      </c>
      <c r="D58">
        <v>116</v>
      </c>
      <c r="E58">
        <v>0</v>
      </c>
      <c r="F58">
        <v>102.312</v>
      </c>
      <c r="G58">
        <v>13.688000000000001</v>
      </c>
    </row>
    <row r="59" spans="1:7" x14ac:dyDescent="0.3">
      <c r="A59">
        <v>11038</v>
      </c>
      <c r="B59">
        <v>40</v>
      </c>
      <c r="C59">
        <v>5</v>
      </c>
      <c r="D59">
        <v>106.62</v>
      </c>
      <c r="E59">
        <v>17.77</v>
      </c>
      <c r="F59">
        <v>78.365700000000004</v>
      </c>
      <c r="G59">
        <v>28.254300000000001</v>
      </c>
    </row>
    <row r="60" spans="1:7" x14ac:dyDescent="0.3">
      <c r="A60">
        <v>11038</v>
      </c>
      <c r="B60">
        <v>52</v>
      </c>
      <c r="C60">
        <v>2</v>
      </c>
      <c r="D60">
        <v>155.22</v>
      </c>
      <c r="E60">
        <v>0</v>
      </c>
      <c r="F60">
        <v>136.904</v>
      </c>
      <c r="G60">
        <v>18.315999999999999</v>
      </c>
    </row>
    <row r="61" spans="1:7" x14ac:dyDescent="0.3">
      <c r="A61">
        <v>11038</v>
      </c>
      <c r="B61">
        <v>71</v>
      </c>
      <c r="C61">
        <v>30</v>
      </c>
      <c r="D61">
        <v>961.8</v>
      </c>
      <c r="E61">
        <v>0</v>
      </c>
      <c r="F61">
        <v>848.30759999999998</v>
      </c>
      <c r="G61">
        <v>113.4924</v>
      </c>
    </row>
    <row r="62" spans="1:7" x14ac:dyDescent="0.3">
      <c r="A62">
        <v>11039</v>
      </c>
      <c r="B62">
        <v>28</v>
      </c>
      <c r="C62">
        <v>20</v>
      </c>
      <c r="D62">
        <v>958</v>
      </c>
      <c r="E62">
        <v>0</v>
      </c>
      <c r="F62">
        <v>844.95600000000002</v>
      </c>
      <c r="G62">
        <v>113.044</v>
      </c>
    </row>
    <row r="63" spans="1:7" x14ac:dyDescent="0.3">
      <c r="A63">
        <v>11039</v>
      </c>
      <c r="B63">
        <v>35</v>
      </c>
      <c r="C63">
        <v>24</v>
      </c>
      <c r="D63">
        <v>147.84</v>
      </c>
      <c r="E63">
        <v>0</v>
      </c>
      <c r="F63">
        <v>130.39490000000001</v>
      </c>
      <c r="G63">
        <v>17.4451</v>
      </c>
    </row>
    <row r="64" spans="1:7" x14ac:dyDescent="0.3">
      <c r="A64">
        <v>11039</v>
      </c>
      <c r="B64">
        <v>49</v>
      </c>
      <c r="C64">
        <v>60</v>
      </c>
      <c r="D64">
        <v>1116</v>
      </c>
      <c r="E64">
        <v>0</v>
      </c>
      <c r="F64">
        <v>984.31200000000001</v>
      </c>
      <c r="G64">
        <v>131.68799999999999</v>
      </c>
    </row>
    <row r="65" spans="1:7" x14ac:dyDescent="0.3">
      <c r="A65">
        <v>11039</v>
      </c>
      <c r="B65">
        <v>57</v>
      </c>
      <c r="C65">
        <v>28</v>
      </c>
      <c r="D65">
        <v>575.67999999999995</v>
      </c>
      <c r="E65">
        <v>0</v>
      </c>
      <c r="F65">
        <v>507.74979999999999</v>
      </c>
      <c r="G65">
        <v>67.930199999999999</v>
      </c>
    </row>
    <row r="66" spans="1:7" x14ac:dyDescent="0.3">
      <c r="A66">
        <v>11040</v>
      </c>
      <c r="B66">
        <v>21</v>
      </c>
      <c r="C66">
        <v>20</v>
      </c>
      <c r="D66">
        <v>209.2</v>
      </c>
      <c r="E66">
        <v>0</v>
      </c>
      <c r="F66">
        <v>184.51439999999999</v>
      </c>
      <c r="G66">
        <v>24.685600000000001</v>
      </c>
    </row>
    <row r="67" spans="1:7" x14ac:dyDescent="0.3">
      <c r="A67">
        <v>11041</v>
      </c>
      <c r="B67">
        <v>2</v>
      </c>
      <c r="C67">
        <v>30</v>
      </c>
      <c r="D67">
        <v>724.32</v>
      </c>
      <c r="E67">
        <v>120.72</v>
      </c>
      <c r="F67">
        <v>532.37519999999995</v>
      </c>
      <c r="G67">
        <v>191.94479999999999</v>
      </c>
    </row>
    <row r="68" spans="1:7" x14ac:dyDescent="0.3">
      <c r="A68">
        <v>11041</v>
      </c>
      <c r="B68">
        <v>63</v>
      </c>
      <c r="C68">
        <v>30</v>
      </c>
      <c r="D68">
        <v>610.5</v>
      </c>
      <c r="E68">
        <v>0</v>
      </c>
      <c r="F68">
        <v>538.46100000000001</v>
      </c>
      <c r="G68">
        <v>72.039000000000001</v>
      </c>
    </row>
    <row r="69" spans="1:7" x14ac:dyDescent="0.3">
      <c r="A69">
        <v>11042</v>
      </c>
      <c r="B69">
        <v>44</v>
      </c>
      <c r="C69">
        <v>15</v>
      </c>
      <c r="D69">
        <v>1131.1500000000001</v>
      </c>
      <c r="E69">
        <v>0</v>
      </c>
      <c r="F69">
        <v>997.67430000000002</v>
      </c>
      <c r="G69">
        <v>133.47569999999999</v>
      </c>
    </row>
    <row r="70" spans="1:7" x14ac:dyDescent="0.3">
      <c r="A70">
        <v>11042</v>
      </c>
      <c r="B70">
        <v>61</v>
      </c>
      <c r="C70">
        <v>4</v>
      </c>
      <c r="D70">
        <v>114.16</v>
      </c>
      <c r="E70">
        <v>0</v>
      </c>
      <c r="F70">
        <v>100.6891</v>
      </c>
      <c r="G70">
        <v>13.4709</v>
      </c>
    </row>
    <row r="71" spans="1:7" x14ac:dyDescent="0.3">
      <c r="A71">
        <v>11043</v>
      </c>
      <c r="B71">
        <v>11</v>
      </c>
      <c r="C71">
        <v>10</v>
      </c>
      <c r="D71">
        <v>282.8</v>
      </c>
      <c r="E71">
        <v>0</v>
      </c>
      <c r="F71">
        <v>249.42959999999999</v>
      </c>
      <c r="G71">
        <v>33.370399999999997</v>
      </c>
    </row>
    <row r="72" spans="1:7" x14ac:dyDescent="0.3">
      <c r="A72">
        <v>11044</v>
      </c>
      <c r="B72">
        <v>62</v>
      </c>
      <c r="C72">
        <v>12</v>
      </c>
      <c r="D72">
        <v>316.8</v>
      </c>
      <c r="E72">
        <v>0</v>
      </c>
      <c r="F72">
        <v>279.41759999999999</v>
      </c>
      <c r="G72">
        <v>37.382399999999997</v>
      </c>
    </row>
    <row r="73" spans="1:7" x14ac:dyDescent="0.3">
      <c r="A73">
        <v>11045</v>
      </c>
      <c r="B73">
        <v>33</v>
      </c>
      <c r="C73">
        <v>15</v>
      </c>
      <c r="D73">
        <v>375.3</v>
      </c>
      <c r="E73">
        <v>0</v>
      </c>
      <c r="F73">
        <v>331.01459999999997</v>
      </c>
      <c r="G73">
        <v>44.285400000000003</v>
      </c>
    </row>
    <row r="74" spans="1:7" x14ac:dyDescent="0.3">
      <c r="A74">
        <v>11045</v>
      </c>
      <c r="B74">
        <v>51</v>
      </c>
      <c r="C74">
        <v>24</v>
      </c>
      <c r="D74">
        <v>2461.1999999999998</v>
      </c>
      <c r="E74">
        <v>0</v>
      </c>
      <c r="F74">
        <v>2170.7784000000001</v>
      </c>
      <c r="G74">
        <v>290.42160000000001</v>
      </c>
    </row>
    <row r="75" spans="1:7" x14ac:dyDescent="0.3">
      <c r="A75">
        <v>11046</v>
      </c>
      <c r="B75">
        <v>12</v>
      </c>
      <c r="C75">
        <v>20</v>
      </c>
      <c r="D75">
        <v>195.72</v>
      </c>
      <c r="E75">
        <v>9.32</v>
      </c>
      <c r="F75">
        <v>164.40479999999999</v>
      </c>
      <c r="G75">
        <v>31.315200000000001</v>
      </c>
    </row>
    <row r="76" spans="1:7" x14ac:dyDescent="0.3">
      <c r="A76">
        <v>11046</v>
      </c>
      <c r="B76">
        <v>32</v>
      </c>
      <c r="C76">
        <v>15</v>
      </c>
      <c r="D76">
        <v>328.38749999999999</v>
      </c>
      <c r="E76">
        <v>15.637499999999999</v>
      </c>
      <c r="F76">
        <v>275.84550000000002</v>
      </c>
      <c r="G76">
        <v>52.542000000000002</v>
      </c>
    </row>
    <row r="77" spans="1:7" x14ac:dyDescent="0.3">
      <c r="A77">
        <v>11046</v>
      </c>
      <c r="B77">
        <v>35</v>
      </c>
      <c r="C77">
        <v>18</v>
      </c>
      <c r="D77">
        <v>119.259</v>
      </c>
      <c r="E77">
        <v>5.6790000000000003</v>
      </c>
      <c r="F77">
        <v>100.1776</v>
      </c>
      <c r="G77">
        <v>19.081399999999999</v>
      </c>
    </row>
    <row r="78" spans="1:7" x14ac:dyDescent="0.3">
      <c r="A78">
        <v>11047</v>
      </c>
      <c r="B78">
        <v>1</v>
      </c>
      <c r="C78">
        <v>25</v>
      </c>
      <c r="D78">
        <v>603.4375</v>
      </c>
      <c r="E78">
        <v>120.6875</v>
      </c>
      <c r="F78">
        <v>425.78550000000001</v>
      </c>
      <c r="G78">
        <v>177.65199999999999</v>
      </c>
    </row>
    <row r="79" spans="1:7" x14ac:dyDescent="0.3">
      <c r="A79">
        <v>11047</v>
      </c>
      <c r="B79">
        <v>5</v>
      </c>
      <c r="C79">
        <v>30</v>
      </c>
      <c r="D79">
        <v>223.5</v>
      </c>
      <c r="E79">
        <v>44.7</v>
      </c>
      <c r="F79">
        <v>157.70160000000001</v>
      </c>
      <c r="G79">
        <v>65.798400000000001</v>
      </c>
    </row>
    <row r="80" spans="1:7" x14ac:dyDescent="0.3">
      <c r="A80">
        <v>11048</v>
      </c>
      <c r="B80">
        <v>68</v>
      </c>
      <c r="C80">
        <v>42</v>
      </c>
      <c r="D80">
        <v>483.84</v>
      </c>
      <c r="E80">
        <v>0</v>
      </c>
      <c r="F80">
        <v>426.74689999999998</v>
      </c>
      <c r="G80">
        <v>57.0931</v>
      </c>
    </row>
    <row r="81" spans="1:7" x14ac:dyDescent="0.3">
      <c r="A81">
        <v>11049</v>
      </c>
      <c r="B81">
        <v>2</v>
      </c>
      <c r="C81">
        <v>10</v>
      </c>
      <c r="D81">
        <v>224.4</v>
      </c>
      <c r="E81">
        <v>37.4</v>
      </c>
      <c r="F81">
        <v>164.934</v>
      </c>
      <c r="G81">
        <v>59.466000000000001</v>
      </c>
    </row>
    <row r="82" spans="1:7" x14ac:dyDescent="0.3">
      <c r="A82">
        <v>11049</v>
      </c>
      <c r="B82">
        <v>12</v>
      </c>
      <c r="C82">
        <v>4</v>
      </c>
      <c r="D82">
        <v>44.256</v>
      </c>
      <c r="E82">
        <v>7.3760000000000003</v>
      </c>
      <c r="F82">
        <v>32.528199999999998</v>
      </c>
      <c r="G82">
        <v>11.7278</v>
      </c>
    </row>
    <row r="83" spans="1:7" x14ac:dyDescent="0.3">
      <c r="A83">
        <v>11050</v>
      </c>
      <c r="B83">
        <v>76</v>
      </c>
      <c r="C83">
        <v>50</v>
      </c>
      <c r="D83">
        <v>21109.55</v>
      </c>
      <c r="E83">
        <v>1919.05</v>
      </c>
      <c r="F83">
        <v>16926.021000000001</v>
      </c>
      <c r="G83">
        <v>4183.5290000000005</v>
      </c>
    </row>
    <row r="84" spans="1:7" x14ac:dyDescent="0.3">
      <c r="A84">
        <v>11051</v>
      </c>
      <c r="B84">
        <v>24</v>
      </c>
      <c r="C84">
        <v>10</v>
      </c>
      <c r="D84">
        <v>49.68</v>
      </c>
      <c r="E84">
        <v>8.2799999999999994</v>
      </c>
      <c r="F84">
        <v>36.514800000000001</v>
      </c>
      <c r="G84">
        <v>13.1652</v>
      </c>
    </row>
    <row r="85" spans="1:7" x14ac:dyDescent="0.3">
      <c r="A85">
        <v>11052</v>
      </c>
      <c r="B85">
        <v>43</v>
      </c>
      <c r="C85">
        <v>30</v>
      </c>
      <c r="D85">
        <v>429.12</v>
      </c>
      <c r="E85">
        <v>71.52</v>
      </c>
      <c r="F85">
        <v>315.40320000000003</v>
      </c>
      <c r="G85">
        <v>113.71680000000001</v>
      </c>
    </row>
    <row r="86" spans="1:7" x14ac:dyDescent="0.3">
      <c r="A86">
        <v>11052</v>
      </c>
      <c r="B86">
        <v>61</v>
      </c>
      <c r="C86">
        <v>10</v>
      </c>
      <c r="D86">
        <v>335.04</v>
      </c>
      <c r="E86">
        <v>55.84</v>
      </c>
      <c r="F86">
        <v>251.58009999999999</v>
      </c>
      <c r="G86">
        <v>83.459900000000005</v>
      </c>
    </row>
    <row r="87" spans="1:7" x14ac:dyDescent="0.3">
      <c r="A87">
        <v>11053</v>
      </c>
      <c r="B87">
        <v>18</v>
      </c>
      <c r="C87">
        <v>35</v>
      </c>
      <c r="D87">
        <v>1068.9000000000001</v>
      </c>
      <c r="E87">
        <v>178.15</v>
      </c>
      <c r="F87">
        <v>842.83199999999999</v>
      </c>
      <c r="G87">
        <v>226.06800000000001</v>
      </c>
    </row>
    <row r="88" spans="1:7" x14ac:dyDescent="0.3">
      <c r="A88">
        <v>11053</v>
      </c>
      <c r="B88">
        <v>32</v>
      </c>
      <c r="C88">
        <v>20</v>
      </c>
      <c r="D88">
        <v>411.2</v>
      </c>
      <c r="E88">
        <v>0</v>
      </c>
      <c r="F88">
        <v>392.0924</v>
      </c>
      <c r="G88">
        <v>19.107600000000001</v>
      </c>
    </row>
    <row r="89" spans="1:7" x14ac:dyDescent="0.3">
      <c r="A89">
        <v>11053</v>
      </c>
      <c r="B89">
        <v>64</v>
      </c>
      <c r="C89">
        <v>25</v>
      </c>
      <c r="D89">
        <v>1084.2</v>
      </c>
      <c r="E89">
        <v>180.7</v>
      </c>
      <c r="F89">
        <v>796.88699999999994</v>
      </c>
      <c r="G89">
        <v>287.31299999999999</v>
      </c>
    </row>
    <row r="90" spans="1:7" x14ac:dyDescent="0.3">
      <c r="A90">
        <v>11054</v>
      </c>
      <c r="B90">
        <v>33</v>
      </c>
      <c r="C90">
        <v>10</v>
      </c>
      <c r="D90">
        <v>238.4</v>
      </c>
      <c r="E90">
        <v>0</v>
      </c>
      <c r="F90">
        <v>210.2688</v>
      </c>
      <c r="G90">
        <v>28.1312</v>
      </c>
    </row>
    <row r="91" spans="1:7" x14ac:dyDescent="0.3">
      <c r="A91">
        <v>11054</v>
      </c>
      <c r="B91">
        <v>67</v>
      </c>
      <c r="C91">
        <v>20</v>
      </c>
      <c r="D91">
        <v>1090.5999999999999</v>
      </c>
      <c r="E91">
        <v>0</v>
      </c>
      <c r="F91">
        <v>961.90920000000006</v>
      </c>
      <c r="G91">
        <v>128.6908</v>
      </c>
    </row>
    <row r="92" spans="1:7" x14ac:dyDescent="0.3">
      <c r="A92">
        <v>11055</v>
      </c>
      <c r="B92">
        <v>24</v>
      </c>
      <c r="C92">
        <v>15</v>
      </c>
      <c r="D92">
        <v>67.349999999999994</v>
      </c>
      <c r="E92">
        <v>0</v>
      </c>
      <c r="F92">
        <v>59.402700000000003</v>
      </c>
      <c r="G92">
        <v>7.9473000000000003</v>
      </c>
    </row>
    <row r="93" spans="1:7" x14ac:dyDescent="0.3">
      <c r="A93">
        <v>11055</v>
      </c>
      <c r="B93">
        <v>25</v>
      </c>
      <c r="C93">
        <v>15</v>
      </c>
      <c r="D93">
        <v>189.3</v>
      </c>
      <c r="E93">
        <v>0</v>
      </c>
      <c r="F93">
        <v>166.96260000000001</v>
      </c>
      <c r="G93">
        <v>22.337399999999999</v>
      </c>
    </row>
    <row r="94" spans="1:7" x14ac:dyDescent="0.3">
      <c r="A94">
        <v>11055</v>
      </c>
      <c r="B94">
        <v>51</v>
      </c>
      <c r="C94">
        <v>20</v>
      </c>
      <c r="D94">
        <v>1941.6</v>
      </c>
      <c r="E94">
        <v>0</v>
      </c>
      <c r="F94">
        <v>1712.4911999999999</v>
      </c>
      <c r="G94">
        <v>229.1088</v>
      </c>
    </row>
    <row r="95" spans="1:7" x14ac:dyDescent="0.3">
      <c r="A95">
        <v>11055</v>
      </c>
      <c r="B95">
        <v>57</v>
      </c>
      <c r="C95">
        <v>20</v>
      </c>
      <c r="D95">
        <v>387.4</v>
      </c>
      <c r="E95">
        <v>0</v>
      </c>
      <c r="F95">
        <v>341.68680000000001</v>
      </c>
      <c r="G95">
        <v>45.713200000000001</v>
      </c>
    </row>
    <row r="96" spans="1:7" x14ac:dyDescent="0.3">
      <c r="A96">
        <v>11056</v>
      </c>
      <c r="B96">
        <v>7</v>
      </c>
      <c r="C96">
        <v>40</v>
      </c>
      <c r="D96">
        <v>1686</v>
      </c>
      <c r="E96">
        <v>0</v>
      </c>
      <c r="F96">
        <v>1487.0519999999999</v>
      </c>
      <c r="G96">
        <v>198.94800000000001</v>
      </c>
    </row>
    <row r="97" spans="1:7" x14ac:dyDescent="0.3">
      <c r="A97">
        <v>11056</v>
      </c>
      <c r="B97">
        <v>55</v>
      </c>
      <c r="C97">
        <v>35</v>
      </c>
      <c r="D97">
        <v>1367.45</v>
      </c>
      <c r="E97">
        <v>0</v>
      </c>
      <c r="F97">
        <v>1206.0908999999999</v>
      </c>
      <c r="G97">
        <v>161.35910000000001</v>
      </c>
    </row>
    <row r="98" spans="1:7" x14ac:dyDescent="0.3">
      <c r="A98">
        <v>11056</v>
      </c>
      <c r="B98">
        <v>60</v>
      </c>
      <c r="C98">
        <v>50</v>
      </c>
      <c r="D98">
        <v>269</v>
      </c>
      <c r="E98">
        <v>0</v>
      </c>
      <c r="F98">
        <v>247.4736</v>
      </c>
      <c r="G98">
        <v>21.526399999999999</v>
      </c>
    </row>
    <row r="99" spans="1:7" x14ac:dyDescent="0.3">
      <c r="A99">
        <v>11057</v>
      </c>
      <c r="B99">
        <v>70</v>
      </c>
      <c r="C99">
        <v>3</v>
      </c>
      <c r="D99">
        <v>86.1</v>
      </c>
      <c r="E99">
        <v>0</v>
      </c>
      <c r="F99">
        <v>75.940200000000004</v>
      </c>
      <c r="G99">
        <v>10.159800000000001</v>
      </c>
    </row>
    <row r="100" spans="1:7" x14ac:dyDescent="0.3">
      <c r="A100">
        <v>11058</v>
      </c>
      <c r="B100">
        <v>21</v>
      </c>
      <c r="C100">
        <v>3</v>
      </c>
      <c r="D100">
        <v>30.9</v>
      </c>
      <c r="E100">
        <v>0</v>
      </c>
      <c r="F100">
        <v>27.253799999999998</v>
      </c>
      <c r="G100">
        <v>3.6461999999999999</v>
      </c>
    </row>
    <row r="101" spans="1:7" x14ac:dyDescent="0.3">
      <c r="A101">
        <v>11058</v>
      </c>
      <c r="B101">
        <v>60</v>
      </c>
      <c r="C101">
        <v>21</v>
      </c>
      <c r="D101">
        <v>115.08</v>
      </c>
      <c r="E101">
        <v>0</v>
      </c>
      <c r="F101">
        <v>101.50060000000001</v>
      </c>
      <c r="G101">
        <v>13.5794</v>
      </c>
    </row>
    <row r="102" spans="1:7" x14ac:dyDescent="0.3">
      <c r="A102">
        <v>11058</v>
      </c>
      <c r="B102">
        <v>61</v>
      </c>
      <c r="C102">
        <v>4</v>
      </c>
      <c r="D102">
        <v>107.88</v>
      </c>
      <c r="E102">
        <v>0</v>
      </c>
      <c r="F102">
        <v>95.150199999999998</v>
      </c>
      <c r="G102">
        <v>12.729799999999999</v>
      </c>
    </row>
    <row r="103" spans="1:7" x14ac:dyDescent="0.3">
      <c r="A103">
        <v>11059</v>
      </c>
      <c r="B103">
        <v>13</v>
      </c>
      <c r="C103">
        <v>30</v>
      </c>
      <c r="D103">
        <v>812.4</v>
      </c>
      <c r="E103">
        <v>0</v>
      </c>
      <c r="F103">
        <v>716.53679999999997</v>
      </c>
      <c r="G103">
        <v>95.863200000000006</v>
      </c>
    </row>
    <row r="104" spans="1:7" x14ac:dyDescent="0.3">
      <c r="A104">
        <v>11059</v>
      </c>
      <c r="B104">
        <v>17</v>
      </c>
      <c r="C104">
        <v>12</v>
      </c>
      <c r="D104">
        <v>321.60000000000002</v>
      </c>
      <c r="E104">
        <v>0</v>
      </c>
      <c r="F104">
        <v>283.65120000000002</v>
      </c>
      <c r="G104">
        <v>37.948799999999999</v>
      </c>
    </row>
    <row r="105" spans="1:7" x14ac:dyDescent="0.3">
      <c r="A105">
        <v>11059</v>
      </c>
      <c r="B105">
        <v>60</v>
      </c>
      <c r="C105">
        <v>35</v>
      </c>
      <c r="D105">
        <v>181.65</v>
      </c>
      <c r="E105">
        <v>0</v>
      </c>
      <c r="F105">
        <v>160.21530000000001</v>
      </c>
      <c r="G105">
        <v>21.434699999999999</v>
      </c>
    </row>
    <row r="106" spans="1:7" x14ac:dyDescent="0.3">
      <c r="A106">
        <v>11060</v>
      </c>
      <c r="B106">
        <v>60</v>
      </c>
      <c r="C106">
        <v>4</v>
      </c>
      <c r="D106">
        <v>19.84</v>
      </c>
      <c r="E106">
        <v>0</v>
      </c>
      <c r="F106">
        <v>17.498899999999999</v>
      </c>
      <c r="G106">
        <v>2.3411</v>
      </c>
    </row>
    <row r="107" spans="1:7" x14ac:dyDescent="0.3">
      <c r="A107">
        <v>11060</v>
      </c>
      <c r="B107">
        <v>77</v>
      </c>
      <c r="C107">
        <v>10</v>
      </c>
      <c r="D107">
        <v>131.1</v>
      </c>
      <c r="E107">
        <v>0</v>
      </c>
      <c r="F107">
        <v>115.6302</v>
      </c>
      <c r="G107">
        <v>15.469799999999999</v>
      </c>
    </row>
    <row r="108" spans="1:7" x14ac:dyDescent="0.3">
      <c r="A108">
        <v>11061</v>
      </c>
      <c r="B108">
        <v>60</v>
      </c>
      <c r="C108">
        <v>15</v>
      </c>
      <c r="D108">
        <v>79.05</v>
      </c>
      <c r="E108">
        <v>0</v>
      </c>
      <c r="F108">
        <v>69.722099999999998</v>
      </c>
      <c r="G108">
        <v>9.3278999999999996</v>
      </c>
    </row>
    <row r="109" spans="1:7" x14ac:dyDescent="0.3">
      <c r="A109">
        <v>11062</v>
      </c>
      <c r="B109">
        <v>53</v>
      </c>
      <c r="C109">
        <v>10</v>
      </c>
      <c r="D109">
        <v>738.48</v>
      </c>
      <c r="E109">
        <v>123.08</v>
      </c>
      <c r="F109">
        <v>542.78279999999995</v>
      </c>
      <c r="G109">
        <v>195.69720000000001</v>
      </c>
    </row>
    <row r="110" spans="1:7" x14ac:dyDescent="0.3">
      <c r="A110">
        <v>11062</v>
      </c>
      <c r="B110">
        <v>70</v>
      </c>
      <c r="C110">
        <v>12</v>
      </c>
      <c r="D110">
        <v>398.59199999999998</v>
      </c>
      <c r="E110">
        <v>66.432000000000002</v>
      </c>
      <c r="F110">
        <v>292.96510000000001</v>
      </c>
      <c r="G110">
        <v>105.62690000000001</v>
      </c>
    </row>
    <row r="111" spans="1:7" x14ac:dyDescent="0.3">
      <c r="A111">
        <v>11063</v>
      </c>
      <c r="B111">
        <v>34</v>
      </c>
      <c r="C111">
        <v>30</v>
      </c>
      <c r="D111">
        <v>241.8</v>
      </c>
      <c r="E111">
        <v>0</v>
      </c>
      <c r="F111">
        <v>213.26759999999999</v>
      </c>
      <c r="G111">
        <v>28.532399999999999</v>
      </c>
    </row>
    <row r="112" spans="1:7" x14ac:dyDescent="0.3">
      <c r="A112">
        <v>11063</v>
      </c>
      <c r="B112">
        <v>40</v>
      </c>
      <c r="C112">
        <v>40</v>
      </c>
      <c r="D112">
        <v>878.24</v>
      </c>
      <c r="E112">
        <v>79.84</v>
      </c>
      <c r="F112">
        <v>704.18880000000001</v>
      </c>
      <c r="G112">
        <v>174.05119999999999</v>
      </c>
    </row>
    <row r="113" spans="1:7" x14ac:dyDescent="0.3">
      <c r="A113">
        <v>11063</v>
      </c>
      <c r="B113">
        <v>41</v>
      </c>
      <c r="C113">
        <v>30</v>
      </c>
      <c r="D113">
        <v>317.45999999999998</v>
      </c>
      <c r="E113">
        <v>28.86</v>
      </c>
      <c r="F113">
        <v>254.54519999999999</v>
      </c>
      <c r="G113">
        <v>62.9148</v>
      </c>
    </row>
    <row r="114" spans="1:7" x14ac:dyDescent="0.3">
      <c r="A114">
        <v>11064</v>
      </c>
      <c r="B114">
        <v>17</v>
      </c>
      <c r="C114">
        <v>77</v>
      </c>
      <c r="D114">
        <v>2277.5830000000001</v>
      </c>
      <c r="E114">
        <v>207.053</v>
      </c>
      <c r="F114">
        <v>1826.2075</v>
      </c>
      <c r="G114">
        <v>451.37549999999999</v>
      </c>
    </row>
    <row r="115" spans="1:7" x14ac:dyDescent="0.3">
      <c r="A115">
        <v>11064</v>
      </c>
      <c r="B115">
        <v>41</v>
      </c>
      <c r="C115">
        <v>12</v>
      </c>
      <c r="D115">
        <v>122.76</v>
      </c>
      <c r="E115">
        <v>0</v>
      </c>
      <c r="F115">
        <v>108.2743</v>
      </c>
      <c r="G115">
        <v>14.4857</v>
      </c>
    </row>
    <row r="116" spans="1:7" x14ac:dyDescent="0.3">
      <c r="A116">
        <v>11064</v>
      </c>
      <c r="B116">
        <v>53</v>
      </c>
      <c r="C116">
        <v>25</v>
      </c>
      <c r="D116">
        <v>1683.2750000000001</v>
      </c>
      <c r="E116">
        <v>153.02500000000001</v>
      </c>
      <c r="F116">
        <v>1349.6804999999999</v>
      </c>
      <c r="G116">
        <v>333.59449999999998</v>
      </c>
    </row>
    <row r="117" spans="1:7" x14ac:dyDescent="0.3">
      <c r="A117">
        <v>11064</v>
      </c>
      <c r="B117">
        <v>55</v>
      </c>
      <c r="C117">
        <v>4</v>
      </c>
      <c r="D117">
        <v>174.94399999999999</v>
      </c>
      <c r="E117">
        <v>15.904</v>
      </c>
      <c r="F117">
        <v>140.27330000000001</v>
      </c>
      <c r="G117">
        <v>34.670699999999997</v>
      </c>
    </row>
    <row r="118" spans="1:7" x14ac:dyDescent="0.3">
      <c r="A118">
        <v>11064</v>
      </c>
      <c r="B118">
        <v>68</v>
      </c>
      <c r="C118">
        <v>55</v>
      </c>
      <c r="D118">
        <v>627.54999999999995</v>
      </c>
      <c r="E118">
        <v>0</v>
      </c>
      <c r="F118">
        <v>553.4991</v>
      </c>
      <c r="G118">
        <v>74.050899999999999</v>
      </c>
    </row>
    <row r="119" spans="1:7" x14ac:dyDescent="0.3">
      <c r="A119">
        <v>11065</v>
      </c>
      <c r="B119">
        <v>30</v>
      </c>
      <c r="C119">
        <v>4</v>
      </c>
      <c r="D119">
        <v>123</v>
      </c>
      <c r="E119">
        <v>24.6</v>
      </c>
      <c r="F119">
        <v>94.248400000000004</v>
      </c>
      <c r="G119">
        <v>28.7516</v>
      </c>
    </row>
    <row r="120" spans="1:7" x14ac:dyDescent="0.3">
      <c r="A120">
        <v>11065</v>
      </c>
      <c r="B120">
        <v>54</v>
      </c>
      <c r="C120">
        <v>20</v>
      </c>
      <c r="D120">
        <v>942.25</v>
      </c>
      <c r="E120">
        <v>188.45</v>
      </c>
      <c r="F120">
        <v>664.85159999999996</v>
      </c>
      <c r="G120">
        <v>277.39839999999998</v>
      </c>
    </row>
    <row r="121" spans="1:7" x14ac:dyDescent="0.3">
      <c r="A121">
        <v>11066</v>
      </c>
      <c r="B121">
        <v>16</v>
      </c>
      <c r="C121">
        <v>3</v>
      </c>
      <c r="D121">
        <v>28.08</v>
      </c>
      <c r="E121">
        <v>0</v>
      </c>
      <c r="F121">
        <v>24.7666</v>
      </c>
      <c r="G121">
        <v>3.3134000000000001</v>
      </c>
    </row>
    <row r="122" spans="1:7" x14ac:dyDescent="0.3">
      <c r="A122">
        <v>11066</v>
      </c>
      <c r="B122">
        <v>19</v>
      </c>
      <c r="C122">
        <v>42</v>
      </c>
      <c r="D122">
        <v>412.02</v>
      </c>
      <c r="E122">
        <v>0</v>
      </c>
      <c r="F122">
        <v>363.40159999999997</v>
      </c>
      <c r="G122">
        <v>48.618400000000001</v>
      </c>
    </row>
    <row r="123" spans="1:7" x14ac:dyDescent="0.3">
      <c r="A123">
        <v>11066</v>
      </c>
      <c r="B123">
        <v>34</v>
      </c>
      <c r="C123">
        <v>35</v>
      </c>
      <c r="D123">
        <v>265.64999999999998</v>
      </c>
      <c r="E123">
        <v>0</v>
      </c>
      <c r="F123">
        <v>234.30330000000001</v>
      </c>
      <c r="G123">
        <v>31.346699999999998</v>
      </c>
    </row>
    <row r="124" spans="1:7" x14ac:dyDescent="0.3">
      <c r="A124">
        <v>11067</v>
      </c>
      <c r="B124">
        <v>41</v>
      </c>
      <c r="C124">
        <v>9</v>
      </c>
      <c r="D124">
        <v>84.06</v>
      </c>
      <c r="E124">
        <v>0</v>
      </c>
      <c r="F124">
        <v>74.140900000000002</v>
      </c>
      <c r="G124">
        <v>9.9191000000000003</v>
      </c>
    </row>
    <row r="125" spans="1:7" x14ac:dyDescent="0.3">
      <c r="A125">
        <v>11068</v>
      </c>
      <c r="B125">
        <v>28</v>
      </c>
      <c r="C125">
        <v>8</v>
      </c>
      <c r="D125">
        <v>431.11200000000002</v>
      </c>
      <c r="E125">
        <v>56.231999999999999</v>
      </c>
      <c r="F125">
        <v>330.64420000000001</v>
      </c>
      <c r="G125">
        <v>100.4678</v>
      </c>
    </row>
    <row r="126" spans="1:7" x14ac:dyDescent="0.3">
      <c r="A126">
        <v>11068</v>
      </c>
      <c r="B126">
        <v>43</v>
      </c>
      <c r="C126">
        <v>36</v>
      </c>
      <c r="D126">
        <v>464.09399999999999</v>
      </c>
      <c r="E126">
        <v>60.533999999999999</v>
      </c>
      <c r="F126">
        <v>355.93990000000002</v>
      </c>
      <c r="G126">
        <v>108.1541</v>
      </c>
    </row>
    <row r="127" spans="1:7" x14ac:dyDescent="0.3">
      <c r="A127">
        <v>11068</v>
      </c>
      <c r="B127">
        <v>77</v>
      </c>
      <c r="C127">
        <v>28</v>
      </c>
      <c r="D127">
        <v>447.25799999999998</v>
      </c>
      <c r="E127">
        <v>58.338000000000001</v>
      </c>
      <c r="F127">
        <v>343.0274</v>
      </c>
      <c r="G127">
        <v>104.2306</v>
      </c>
    </row>
    <row r="128" spans="1:7" x14ac:dyDescent="0.3">
      <c r="A128">
        <v>11069</v>
      </c>
      <c r="B128">
        <v>39</v>
      </c>
      <c r="C128">
        <v>20</v>
      </c>
      <c r="D128">
        <v>1165.2</v>
      </c>
      <c r="E128">
        <v>0</v>
      </c>
      <c r="F128">
        <v>1075.3017</v>
      </c>
      <c r="G128">
        <v>89.898300000000006</v>
      </c>
    </row>
    <row r="129" spans="1:7" x14ac:dyDescent="0.3">
      <c r="A129">
        <v>11070</v>
      </c>
      <c r="B129">
        <v>1</v>
      </c>
      <c r="C129">
        <v>40</v>
      </c>
      <c r="D129">
        <v>854.22</v>
      </c>
      <c r="E129">
        <v>111.42</v>
      </c>
      <c r="F129">
        <v>655.14959999999996</v>
      </c>
      <c r="G129">
        <v>199.07040000000001</v>
      </c>
    </row>
    <row r="130" spans="1:7" x14ac:dyDescent="0.3">
      <c r="A130">
        <v>11070</v>
      </c>
      <c r="B130">
        <v>2</v>
      </c>
      <c r="C130">
        <v>20</v>
      </c>
      <c r="D130">
        <v>463.91</v>
      </c>
      <c r="E130">
        <v>60.51</v>
      </c>
      <c r="F130">
        <v>355.79880000000003</v>
      </c>
      <c r="G130">
        <v>108.1112</v>
      </c>
    </row>
    <row r="131" spans="1:7" x14ac:dyDescent="0.3">
      <c r="A131">
        <v>11070</v>
      </c>
      <c r="B131">
        <v>16</v>
      </c>
      <c r="C131">
        <v>30</v>
      </c>
      <c r="D131">
        <v>302.22000000000003</v>
      </c>
      <c r="E131">
        <v>39.42</v>
      </c>
      <c r="F131">
        <v>236.51169999999999</v>
      </c>
      <c r="G131">
        <v>65.708299999999994</v>
      </c>
    </row>
    <row r="132" spans="1:7" x14ac:dyDescent="0.3">
      <c r="A132">
        <v>11070</v>
      </c>
      <c r="B132">
        <v>31</v>
      </c>
      <c r="C132">
        <v>20</v>
      </c>
      <c r="D132">
        <v>169</v>
      </c>
      <c r="E132">
        <v>0</v>
      </c>
      <c r="F132">
        <v>149.05799999999999</v>
      </c>
      <c r="G132">
        <v>19.942</v>
      </c>
    </row>
    <row r="133" spans="1:7" x14ac:dyDescent="0.3">
      <c r="A133">
        <v>11071</v>
      </c>
      <c r="B133">
        <v>7</v>
      </c>
      <c r="C133">
        <v>15</v>
      </c>
      <c r="D133">
        <v>669.375</v>
      </c>
      <c r="E133">
        <v>31.875</v>
      </c>
      <c r="F133">
        <v>562.27499999999998</v>
      </c>
      <c r="G133">
        <v>107.1</v>
      </c>
    </row>
    <row r="134" spans="1:7" x14ac:dyDescent="0.3">
      <c r="A134">
        <v>11071</v>
      </c>
      <c r="B134">
        <v>13</v>
      </c>
      <c r="C134">
        <v>10</v>
      </c>
      <c r="D134">
        <v>273.73500000000001</v>
      </c>
      <c r="E134">
        <v>13.035</v>
      </c>
      <c r="F134">
        <v>229.9374</v>
      </c>
      <c r="G134">
        <v>43.797600000000003</v>
      </c>
    </row>
    <row r="135" spans="1:7" x14ac:dyDescent="0.3">
      <c r="A135">
        <v>11072</v>
      </c>
      <c r="B135">
        <v>2</v>
      </c>
      <c r="C135">
        <v>8</v>
      </c>
      <c r="D135">
        <v>161.6</v>
      </c>
      <c r="E135">
        <v>0</v>
      </c>
      <c r="F135">
        <v>142.53120000000001</v>
      </c>
      <c r="G135">
        <v>19.0688</v>
      </c>
    </row>
    <row r="136" spans="1:7" x14ac:dyDescent="0.3">
      <c r="A136">
        <v>11072</v>
      </c>
      <c r="B136">
        <v>41</v>
      </c>
      <c r="C136">
        <v>40</v>
      </c>
      <c r="D136">
        <v>416</v>
      </c>
      <c r="E136">
        <v>0</v>
      </c>
      <c r="F136">
        <v>366.91199999999998</v>
      </c>
      <c r="G136">
        <v>49.088000000000001</v>
      </c>
    </row>
    <row r="137" spans="1:7" x14ac:dyDescent="0.3">
      <c r="A137">
        <v>11072</v>
      </c>
      <c r="B137">
        <v>50</v>
      </c>
      <c r="C137">
        <v>22</v>
      </c>
      <c r="D137">
        <v>347.82</v>
      </c>
      <c r="E137">
        <v>0</v>
      </c>
      <c r="F137">
        <v>306.77719999999999</v>
      </c>
      <c r="G137">
        <v>41.0428</v>
      </c>
    </row>
    <row r="138" spans="1:7" x14ac:dyDescent="0.3">
      <c r="A138">
        <v>11072</v>
      </c>
      <c r="B138">
        <v>64</v>
      </c>
      <c r="C138">
        <v>130</v>
      </c>
      <c r="D138">
        <v>4230.2</v>
      </c>
      <c r="E138">
        <v>0</v>
      </c>
      <c r="F138">
        <v>3731.0364</v>
      </c>
      <c r="G138">
        <v>499.16359999999997</v>
      </c>
    </row>
    <row r="139" spans="1:7" x14ac:dyDescent="0.3">
      <c r="A139">
        <v>11073</v>
      </c>
      <c r="B139">
        <v>11</v>
      </c>
      <c r="C139">
        <v>10</v>
      </c>
      <c r="D139">
        <v>289.3</v>
      </c>
      <c r="E139">
        <v>0</v>
      </c>
      <c r="F139">
        <v>261.7971</v>
      </c>
      <c r="G139">
        <v>27.5029</v>
      </c>
    </row>
    <row r="140" spans="1:7" x14ac:dyDescent="0.3">
      <c r="A140">
        <v>11073</v>
      </c>
      <c r="B140">
        <v>24</v>
      </c>
      <c r="C140">
        <v>20</v>
      </c>
      <c r="D140">
        <v>92</v>
      </c>
      <c r="E140">
        <v>0</v>
      </c>
      <c r="F140">
        <v>81.144000000000005</v>
      </c>
      <c r="G140">
        <v>10.856</v>
      </c>
    </row>
    <row r="141" spans="1:7" x14ac:dyDescent="0.3">
      <c r="A141">
        <v>11074</v>
      </c>
      <c r="B141">
        <v>16</v>
      </c>
      <c r="C141">
        <v>14</v>
      </c>
      <c r="D141">
        <v>142.88399999999999</v>
      </c>
      <c r="E141">
        <v>6.8040000000000003</v>
      </c>
      <c r="F141">
        <v>120.0226</v>
      </c>
      <c r="G141">
        <v>22.8614</v>
      </c>
    </row>
    <row r="142" spans="1:7" x14ac:dyDescent="0.3">
      <c r="A142">
        <v>11075</v>
      </c>
      <c r="B142">
        <v>2</v>
      </c>
      <c r="C142">
        <v>10</v>
      </c>
      <c r="D142">
        <v>196.65</v>
      </c>
      <c r="E142">
        <v>25.65</v>
      </c>
      <c r="F142">
        <v>150.822</v>
      </c>
      <c r="G142">
        <v>45.828000000000003</v>
      </c>
    </row>
    <row r="143" spans="1:7" x14ac:dyDescent="0.3">
      <c r="A143">
        <v>11075</v>
      </c>
      <c r="B143">
        <v>46</v>
      </c>
      <c r="C143">
        <v>30</v>
      </c>
      <c r="D143">
        <v>454.71</v>
      </c>
      <c r="E143">
        <v>59.31</v>
      </c>
      <c r="F143">
        <v>348.74279999999999</v>
      </c>
      <c r="G143">
        <v>105.96720000000001</v>
      </c>
    </row>
    <row r="144" spans="1:7" x14ac:dyDescent="0.3">
      <c r="A144">
        <v>11075</v>
      </c>
      <c r="B144">
        <v>76</v>
      </c>
      <c r="C144">
        <v>2</v>
      </c>
      <c r="D144">
        <v>871.81500000000005</v>
      </c>
      <c r="E144">
        <v>113.715</v>
      </c>
      <c r="F144">
        <v>668.64419999999996</v>
      </c>
      <c r="G144">
        <v>203.17080000000001</v>
      </c>
    </row>
    <row r="145" spans="1:7" x14ac:dyDescent="0.3">
      <c r="A145">
        <v>11076</v>
      </c>
      <c r="B145">
        <v>6</v>
      </c>
      <c r="C145">
        <v>20</v>
      </c>
      <c r="D145">
        <v>95.5</v>
      </c>
      <c r="E145">
        <v>19.100000000000001</v>
      </c>
      <c r="F145">
        <v>69.445300000000003</v>
      </c>
      <c r="G145">
        <v>26.0547</v>
      </c>
    </row>
    <row r="146" spans="1:7" x14ac:dyDescent="0.3">
      <c r="A146">
        <v>11076</v>
      </c>
      <c r="B146">
        <v>14</v>
      </c>
      <c r="C146">
        <v>20</v>
      </c>
      <c r="D146">
        <v>623.25</v>
      </c>
      <c r="E146">
        <v>124.65</v>
      </c>
      <c r="F146">
        <v>439.76519999999999</v>
      </c>
      <c r="G146">
        <v>183.48480000000001</v>
      </c>
    </row>
    <row r="147" spans="1:7" x14ac:dyDescent="0.3">
      <c r="A147">
        <v>11076</v>
      </c>
      <c r="B147">
        <v>19</v>
      </c>
      <c r="C147">
        <v>10</v>
      </c>
      <c r="D147">
        <v>122.25</v>
      </c>
      <c r="E147">
        <v>24.45</v>
      </c>
      <c r="F147">
        <v>86.259600000000006</v>
      </c>
      <c r="G147">
        <v>35.990400000000001</v>
      </c>
    </row>
    <row r="148" spans="1:7" x14ac:dyDescent="0.3">
      <c r="A148">
        <v>11077</v>
      </c>
      <c r="B148">
        <v>2</v>
      </c>
      <c r="C148">
        <v>24</v>
      </c>
      <c r="D148">
        <v>545.18399999999997</v>
      </c>
      <c r="E148">
        <v>90.864000000000004</v>
      </c>
      <c r="F148">
        <v>400.71019999999999</v>
      </c>
      <c r="G148">
        <v>144.47380000000001</v>
      </c>
    </row>
    <row r="149" spans="1:7" x14ac:dyDescent="0.3">
      <c r="A149">
        <v>11077</v>
      </c>
      <c r="B149">
        <v>3</v>
      </c>
      <c r="C149">
        <v>4</v>
      </c>
      <c r="D149">
        <v>87.4</v>
      </c>
      <c r="E149">
        <v>0</v>
      </c>
      <c r="F149">
        <v>77.086799999999997</v>
      </c>
      <c r="G149">
        <v>10.3132</v>
      </c>
    </row>
    <row r="150" spans="1:7" x14ac:dyDescent="0.3">
      <c r="A150">
        <v>11077</v>
      </c>
      <c r="B150">
        <v>4</v>
      </c>
      <c r="C150">
        <v>3</v>
      </c>
      <c r="D150">
        <v>70.8</v>
      </c>
      <c r="E150">
        <v>0</v>
      </c>
      <c r="F150">
        <v>62.445599999999999</v>
      </c>
      <c r="G150">
        <v>8.3544</v>
      </c>
    </row>
    <row r="151" spans="1:7" x14ac:dyDescent="0.3">
      <c r="A151">
        <v>11077</v>
      </c>
      <c r="B151">
        <v>6</v>
      </c>
      <c r="C151">
        <v>50</v>
      </c>
      <c r="D151">
        <v>223.89</v>
      </c>
      <c r="E151">
        <v>4.3899999999999997</v>
      </c>
      <c r="F151">
        <v>193.59899999999999</v>
      </c>
      <c r="G151">
        <v>30.291</v>
      </c>
    </row>
    <row r="152" spans="1:7" x14ac:dyDescent="0.3">
      <c r="A152">
        <v>11077</v>
      </c>
      <c r="B152">
        <v>7</v>
      </c>
      <c r="C152">
        <v>15</v>
      </c>
      <c r="D152">
        <v>630.63</v>
      </c>
      <c r="E152">
        <v>30.03</v>
      </c>
      <c r="F152">
        <v>529.72919999999999</v>
      </c>
      <c r="G152">
        <v>100.9008</v>
      </c>
    </row>
    <row r="153" spans="1:7" x14ac:dyDescent="0.3">
      <c r="A153">
        <v>11077</v>
      </c>
      <c r="B153">
        <v>8</v>
      </c>
      <c r="C153">
        <v>5</v>
      </c>
      <c r="D153">
        <v>118.855</v>
      </c>
      <c r="E153">
        <v>10.805</v>
      </c>
      <c r="F153">
        <v>95.3001</v>
      </c>
      <c r="G153">
        <v>23.5549</v>
      </c>
    </row>
    <row r="154" spans="1:7" x14ac:dyDescent="0.3">
      <c r="A154">
        <v>11077</v>
      </c>
      <c r="B154">
        <v>10</v>
      </c>
      <c r="C154">
        <v>15</v>
      </c>
      <c r="D154">
        <v>98.55</v>
      </c>
      <c r="E154">
        <v>0</v>
      </c>
      <c r="F154">
        <v>86.921099999999996</v>
      </c>
      <c r="G154">
        <v>11.6289</v>
      </c>
    </row>
    <row r="155" spans="1:7" x14ac:dyDescent="0.3">
      <c r="A155">
        <v>11077</v>
      </c>
      <c r="B155">
        <v>12</v>
      </c>
      <c r="C155">
        <v>10</v>
      </c>
      <c r="D155">
        <v>112.66500000000001</v>
      </c>
      <c r="E155">
        <v>5.3650000000000002</v>
      </c>
      <c r="F155">
        <v>94.638599999999997</v>
      </c>
      <c r="G155">
        <v>18.026399999999999</v>
      </c>
    </row>
    <row r="156" spans="1:7" x14ac:dyDescent="0.3">
      <c r="A156">
        <v>11077</v>
      </c>
      <c r="B156">
        <v>13</v>
      </c>
      <c r="C156">
        <v>10</v>
      </c>
      <c r="D156">
        <v>264.3</v>
      </c>
      <c r="E156">
        <v>0</v>
      </c>
      <c r="F156">
        <v>233.11259999999999</v>
      </c>
      <c r="G156">
        <v>31.1874</v>
      </c>
    </row>
    <row r="157" spans="1:7" x14ac:dyDescent="0.3">
      <c r="A157">
        <v>11077</v>
      </c>
      <c r="B157">
        <v>14</v>
      </c>
      <c r="C157">
        <v>50</v>
      </c>
      <c r="D157">
        <v>1274.1099999999999</v>
      </c>
      <c r="E157">
        <v>37.11</v>
      </c>
      <c r="F157">
        <v>1091.0340000000001</v>
      </c>
      <c r="G157">
        <v>183.07599999999999</v>
      </c>
    </row>
    <row r="158" spans="1:7" x14ac:dyDescent="0.3">
      <c r="A158">
        <v>11077</v>
      </c>
      <c r="B158">
        <v>16</v>
      </c>
      <c r="C158">
        <v>25</v>
      </c>
      <c r="D158">
        <v>266.51249999999999</v>
      </c>
      <c r="E158">
        <v>7.7625000000000002</v>
      </c>
      <c r="F158">
        <v>228.2175</v>
      </c>
      <c r="G158">
        <v>38.295000000000002</v>
      </c>
    </row>
    <row r="159" spans="1:7" x14ac:dyDescent="0.3">
      <c r="A159">
        <v>11077</v>
      </c>
      <c r="B159">
        <v>20</v>
      </c>
      <c r="C159">
        <v>15</v>
      </c>
      <c r="D159">
        <v>1245.348</v>
      </c>
      <c r="E159">
        <v>47.898000000000003</v>
      </c>
      <c r="F159">
        <v>1056.1509000000001</v>
      </c>
      <c r="G159">
        <v>189.19710000000001</v>
      </c>
    </row>
    <row r="160" spans="1:7" x14ac:dyDescent="0.3">
      <c r="A160">
        <v>11077</v>
      </c>
      <c r="B160">
        <v>23</v>
      </c>
      <c r="C160">
        <v>14</v>
      </c>
      <c r="D160">
        <v>132.58000000000001</v>
      </c>
      <c r="E160">
        <v>0</v>
      </c>
      <c r="F160">
        <v>116.93559999999999</v>
      </c>
      <c r="G160">
        <v>15.644399999999999</v>
      </c>
    </row>
    <row r="161" spans="1:7" x14ac:dyDescent="0.3">
      <c r="A161">
        <v>11077</v>
      </c>
      <c r="B161">
        <v>32</v>
      </c>
      <c r="C161">
        <v>10</v>
      </c>
      <c r="D161">
        <v>189.8</v>
      </c>
      <c r="E161">
        <v>0</v>
      </c>
      <c r="F161">
        <v>181.72399999999999</v>
      </c>
      <c r="G161">
        <v>8.0760000000000005</v>
      </c>
    </row>
    <row r="162" spans="1:7" x14ac:dyDescent="0.3">
      <c r="A162">
        <v>11077</v>
      </c>
      <c r="B162">
        <v>39</v>
      </c>
      <c r="C162">
        <v>10</v>
      </c>
      <c r="D162">
        <v>578.54999999999995</v>
      </c>
      <c r="E162">
        <v>27.55</v>
      </c>
      <c r="F162">
        <v>485.98200000000003</v>
      </c>
      <c r="G162">
        <v>92.567999999999998</v>
      </c>
    </row>
    <row r="163" spans="1:7" x14ac:dyDescent="0.3">
      <c r="A163">
        <v>11077</v>
      </c>
      <c r="B163">
        <v>41</v>
      </c>
      <c r="C163">
        <v>8</v>
      </c>
      <c r="D163">
        <v>69.760000000000005</v>
      </c>
      <c r="E163">
        <v>0</v>
      </c>
      <c r="F163">
        <v>61.528300000000002</v>
      </c>
      <c r="G163">
        <v>8.2317</v>
      </c>
    </row>
    <row r="164" spans="1:7" x14ac:dyDescent="0.3">
      <c r="A164">
        <v>11077</v>
      </c>
      <c r="B164">
        <v>46</v>
      </c>
      <c r="C164">
        <v>8</v>
      </c>
      <c r="D164">
        <v>94.900800000000004</v>
      </c>
      <c r="E164">
        <v>1.8608</v>
      </c>
      <c r="F164">
        <v>82.061300000000003</v>
      </c>
      <c r="G164">
        <v>12.839499999999999</v>
      </c>
    </row>
    <row r="165" spans="1:7" x14ac:dyDescent="0.3">
      <c r="A165">
        <v>11077</v>
      </c>
      <c r="B165">
        <v>52</v>
      </c>
      <c r="C165">
        <v>8</v>
      </c>
      <c r="D165">
        <v>662.64</v>
      </c>
      <c r="E165">
        <v>0</v>
      </c>
      <c r="F165">
        <v>584.44849999999997</v>
      </c>
      <c r="G165">
        <v>78.191500000000005</v>
      </c>
    </row>
    <row r="166" spans="1:7" x14ac:dyDescent="0.3">
      <c r="A166">
        <v>11077</v>
      </c>
      <c r="B166">
        <v>55</v>
      </c>
      <c r="C166">
        <v>5</v>
      </c>
      <c r="D166">
        <v>210.55</v>
      </c>
      <c r="E166">
        <v>0</v>
      </c>
      <c r="F166">
        <v>193.3484</v>
      </c>
      <c r="G166">
        <v>17.201599999999999</v>
      </c>
    </row>
    <row r="167" spans="1:7" x14ac:dyDescent="0.3">
      <c r="A167">
        <v>11077</v>
      </c>
      <c r="B167">
        <v>60</v>
      </c>
      <c r="C167">
        <v>8</v>
      </c>
      <c r="D167">
        <v>45.198399999999999</v>
      </c>
      <c r="E167">
        <v>2.5583999999999998</v>
      </c>
      <c r="F167">
        <v>37.608499999999999</v>
      </c>
      <c r="G167">
        <v>7.5899000000000001</v>
      </c>
    </row>
    <row r="168" spans="1:7" x14ac:dyDescent="0.3">
      <c r="A168">
        <v>11077</v>
      </c>
      <c r="B168">
        <v>64</v>
      </c>
      <c r="C168">
        <v>15</v>
      </c>
      <c r="D168">
        <v>526.69050000000004</v>
      </c>
      <c r="E168">
        <v>15.3405</v>
      </c>
      <c r="F168">
        <v>451.01069999999999</v>
      </c>
      <c r="G168">
        <v>75.6798</v>
      </c>
    </row>
    <row r="169" spans="1:7" x14ac:dyDescent="0.3">
      <c r="A169">
        <v>11077</v>
      </c>
      <c r="B169">
        <v>66</v>
      </c>
      <c r="C169">
        <v>8</v>
      </c>
      <c r="D169">
        <v>162.80000000000001</v>
      </c>
      <c r="E169">
        <v>0</v>
      </c>
      <c r="F169">
        <v>143.58959999999999</v>
      </c>
      <c r="G169">
        <v>19.2104</v>
      </c>
    </row>
    <row r="170" spans="1:7" x14ac:dyDescent="0.3">
      <c r="A170">
        <v>11077</v>
      </c>
      <c r="B170">
        <v>73</v>
      </c>
      <c r="C170">
        <v>5</v>
      </c>
      <c r="D170">
        <v>6.1105</v>
      </c>
      <c r="E170">
        <v>6.0499999999999998E-2</v>
      </c>
      <c r="F170">
        <v>5.8380000000000001</v>
      </c>
      <c r="G170">
        <v>0.27250000000000002</v>
      </c>
    </row>
    <row r="171" spans="1:7" x14ac:dyDescent="0.3">
      <c r="A171">
        <v>11077</v>
      </c>
      <c r="B171">
        <v>75</v>
      </c>
      <c r="C171">
        <v>14</v>
      </c>
      <c r="D171">
        <v>114.66</v>
      </c>
      <c r="E171">
        <v>0</v>
      </c>
      <c r="F171">
        <v>101.1301</v>
      </c>
      <c r="G171">
        <v>13.5299</v>
      </c>
    </row>
    <row r="172" spans="1:7" x14ac:dyDescent="0.3">
      <c r="A172">
        <v>11077</v>
      </c>
      <c r="B172">
        <v>77</v>
      </c>
      <c r="C172">
        <v>10</v>
      </c>
      <c r="D172">
        <v>119.8</v>
      </c>
      <c r="E172">
        <v>0</v>
      </c>
      <c r="F172">
        <v>105.6636</v>
      </c>
      <c r="G172">
        <v>14.1364</v>
      </c>
    </row>
    <row r="173" spans="1:7" x14ac:dyDescent="0.3">
      <c r="A173">
        <v>11078</v>
      </c>
      <c r="B173">
        <v>2</v>
      </c>
      <c r="C173">
        <v>10</v>
      </c>
      <c r="D173">
        <v>198.45</v>
      </c>
      <c r="E173">
        <v>9.4499999999999993</v>
      </c>
      <c r="F173">
        <v>166.69800000000001</v>
      </c>
      <c r="G173">
        <v>31.751999999999999</v>
      </c>
    </row>
    <row r="174" spans="1:7" x14ac:dyDescent="0.3">
      <c r="A174">
        <v>11078</v>
      </c>
      <c r="B174">
        <v>3</v>
      </c>
      <c r="C174">
        <v>25</v>
      </c>
      <c r="D174">
        <v>511.875</v>
      </c>
      <c r="E174">
        <v>24.375</v>
      </c>
      <c r="F174">
        <v>429.97500000000002</v>
      </c>
      <c r="G174">
        <v>81.900000000000006</v>
      </c>
    </row>
    <row r="175" spans="1:7" x14ac:dyDescent="0.3">
      <c r="A175">
        <v>11079</v>
      </c>
      <c r="B175">
        <v>13</v>
      </c>
      <c r="C175">
        <v>10</v>
      </c>
      <c r="D175">
        <v>267.75</v>
      </c>
      <c r="E175">
        <v>12.75</v>
      </c>
      <c r="F175">
        <v>224.91</v>
      </c>
      <c r="G175">
        <v>42.84</v>
      </c>
    </row>
    <row r="176" spans="1:7" x14ac:dyDescent="0.3">
      <c r="A176">
        <v>11079</v>
      </c>
      <c r="B176">
        <v>57</v>
      </c>
      <c r="C176">
        <v>15</v>
      </c>
      <c r="D176">
        <v>285</v>
      </c>
      <c r="E176">
        <v>0</v>
      </c>
      <c r="F176">
        <v>251.37</v>
      </c>
      <c r="G176">
        <v>33.630000000000003</v>
      </c>
    </row>
    <row r="177" spans="1:7" x14ac:dyDescent="0.3">
      <c r="A177">
        <v>11080</v>
      </c>
      <c r="B177">
        <v>14</v>
      </c>
      <c r="C177">
        <v>100</v>
      </c>
      <c r="D177">
        <v>2415</v>
      </c>
      <c r="E177">
        <v>115</v>
      </c>
      <c r="F177">
        <v>2028.6</v>
      </c>
      <c r="G177">
        <v>386.4</v>
      </c>
    </row>
    <row r="178" spans="1:7" x14ac:dyDescent="0.3">
      <c r="A178">
        <v>11081</v>
      </c>
      <c r="B178">
        <v>75</v>
      </c>
      <c r="C178">
        <v>150</v>
      </c>
      <c r="D178">
        <v>1163.25</v>
      </c>
      <c r="E178">
        <v>105.75</v>
      </c>
      <c r="F178">
        <v>943.77809999999999</v>
      </c>
      <c r="G178">
        <v>219.47190000000001</v>
      </c>
    </row>
    <row r="179" spans="1:7" x14ac:dyDescent="0.3">
      <c r="A179">
        <v>11082</v>
      </c>
      <c r="B179">
        <v>3</v>
      </c>
      <c r="C179">
        <v>35</v>
      </c>
      <c r="D179">
        <v>732.14750000000004</v>
      </c>
      <c r="E179">
        <v>47.897500000000001</v>
      </c>
      <c r="F179">
        <v>603.50850000000003</v>
      </c>
      <c r="G179">
        <v>128.63900000000001</v>
      </c>
    </row>
    <row r="180" spans="1:7" x14ac:dyDescent="0.3">
      <c r="A180">
        <v>11083</v>
      </c>
      <c r="B180">
        <v>9</v>
      </c>
      <c r="C180">
        <v>5</v>
      </c>
      <c r="D180">
        <v>194.5</v>
      </c>
      <c r="E180">
        <v>0</v>
      </c>
      <c r="F180">
        <v>171.54900000000001</v>
      </c>
      <c r="G180">
        <v>22.951000000000001</v>
      </c>
    </row>
    <row r="181" spans="1:7" x14ac:dyDescent="0.3">
      <c r="A181">
        <v>11083</v>
      </c>
      <c r="B181">
        <v>21</v>
      </c>
      <c r="C181">
        <v>15</v>
      </c>
      <c r="D181">
        <v>149.25</v>
      </c>
      <c r="E181">
        <v>0</v>
      </c>
      <c r="F181">
        <v>131.63849999999999</v>
      </c>
      <c r="G181">
        <v>17.611499999999999</v>
      </c>
    </row>
    <row r="182" spans="1:7" x14ac:dyDescent="0.3">
      <c r="A182">
        <v>11083</v>
      </c>
      <c r="B182">
        <v>22</v>
      </c>
      <c r="C182">
        <v>15</v>
      </c>
      <c r="D182">
        <v>52.5</v>
      </c>
      <c r="E182">
        <v>0</v>
      </c>
      <c r="F182">
        <v>46.305</v>
      </c>
      <c r="G182">
        <v>6.1950000000000003</v>
      </c>
    </row>
    <row r="183" spans="1:7" x14ac:dyDescent="0.3">
      <c r="A183">
        <v>11083</v>
      </c>
      <c r="B183">
        <v>24</v>
      </c>
      <c r="C183">
        <v>50</v>
      </c>
      <c r="D183">
        <v>236.25</v>
      </c>
      <c r="E183">
        <v>11.25</v>
      </c>
      <c r="F183">
        <v>198.45</v>
      </c>
      <c r="G183">
        <v>37.799999999999997</v>
      </c>
    </row>
    <row r="184" spans="1:7" x14ac:dyDescent="0.3">
      <c r="A184">
        <v>11083</v>
      </c>
      <c r="B184">
        <v>33</v>
      </c>
      <c r="C184">
        <v>3</v>
      </c>
      <c r="D184">
        <v>76.5</v>
      </c>
      <c r="E184">
        <v>0</v>
      </c>
      <c r="F184">
        <v>67.472999999999999</v>
      </c>
      <c r="G184">
        <v>9.0269999999999992</v>
      </c>
    </row>
    <row r="185" spans="1:7" x14ac:dyDescent="0.3">
      <c r="A185">
        <v>11083</v>
      </c>
      <c r="B185">
        <v>37</v>
      </c>
      <c r="C185">
        <v>7</v>
      </c>
      <c r="D185">
        <v>31.5</v>
      </c>
      <c r="E185">
        <v>0</v>
      </c>
      <c r="F185">
        <v>27.783000000000001</v>
      </c>
      <c r="G185">
        <v>3.7170000000000001</v>
      </c>
    </row>
    <row r="186" spans="1:7" x14ac:dyDescent="0.3">
      <c r="A186">
        <v>11083</v>
      </c>
      <c r="B186">
        <v>42</v>
      </c>
      <c r="C186">
        <v>10</v>
      </c>
      <c r="D186">
        <v>156.5</v>
      </c>
      <c r="E186">
        <v>0</v>
      </c>
      <c r="F186">
        <v>138.03299999999999</v>
      </c>
      <c r="G186">
        <v>18.466999999999999</v>
      </c>
    </row>
    <row r="187" spans="1:7" x14ac:dyDescent="0.3">
      <c r="A187">
        <v>11083</v>
      </c>
      <c r="B187">
        <v>47</v>
      </c>
      <c r="C187">
        <v>5</v>
      </c>
      <c r="D187">
        <v>127.5</v>
      </c>
      <c r="E187">
        <v>0</v>
      </c>
      <c r="F187">
        <v>112.455</v>
      </c>
      <c r="G187">
        <v>15.045</v>
      </c>
    </row>
    <row r="188" spans="1:7" x14ac:dyDescent="0.3">
      <c r="A188">
        <v>11083</v>
      </c>
      <c r="B188">
        <v>51</v>
      </c>
      <c r="C188">
        <v>3</v>
      </c>
      <c r="D188">
        <v>308.69099999999997</v>
      </c>
      <c r="E188">
        <v>8.9909999999999997</v>
      </c>
      <c r="F188">
        <v>264.33539999999999</v>
      </c>
      <c r="G188">
        <v>44.355600000000003</v>
      </c>
    </row>
    <row r="189" spans="1:7" x14ac:dyDescent="0.3">
      <c r="A189">
        <v>11083</v>
      </c>
      <c r="B189">
        <v>62</v>
      </c>
      <c r="C189">
        <v>5</v>
      </c>
      <c r="D189">
        <v>124.8</v>
      </c>
      <c r="E189">
        <v>4.8</v>
      </c>
      <c r="F189">
        <v>105.84</v>
      </c>
      <c r="G189">
        <v>18.96</v>
      </c>
    </row>
    <row r="190" spans="1:7" x14ac:dyDescent="0.3">
      <c r="A190">
        <v>10248</v>
      </c>
      <c r="B190">
        <v>11</v>
      </c>
      <c r="C190">
        <v>12</v>
      </c>
      <c r="D190">
        <v>343.44</v>
      </c>
      <c r="E190">
        <v>0</v>
      </c>
      <c r="F190">
        <v>284.36829999999998</v>
      </c>
      <c r="G190">
        <v>59.0717</v>
      </c>
    </row>
    <row r="191" spans="1:7" x14ac:dyDescent="0.3">
      <c r="A191">
        <v>10248</v>
      </c>
      <c r="B191">
        <v>42</v>
      </c>
      <c r="C191">
        <v>10</v>
      </c>
      <c r="D191">
        <v>140.4</v>
      </c>
      <c r="E191">
        <v>0</v>
      </c>
      <c r="F191">
        <v>116.2512</v>
      </c>
      <c r="G191">
        <v>24.148800000000001</v>
      </c>
    </row>
    <row r="192" spans="1:7" x14ac:dyDescent="0.3">
      <c r="A192">
        <v>10248</v>
      </c>
      <c r="B192">
        <v>72</v>
      </c>
      <c r="C192">
        <v>5</v>
      </c>
      <c r="D192">
        <v>63.55</v>
      </c>
      <c r="E192">
        <v>0</v>
      </c>
      <c r="F192">
        <v>52.619399999999999</v>
      </c>
      <c r="G192">
        <v>10.9306</v>
      </c>
    </row>
    <row r="193" spans="1:7" x14ac:dyDescent="0.3">
      <c r="A193">
        <v>10249</v>
      </c>
      <c r="B193">
        <v>14</v>
      </c>
      <c r="C193">
        <v>9</v>
      </c>
      <c r="D193">
        <v>205.2</v>
      </c>
      <c r="E193">
        <v>0</v>
      </c>
      <c r="F193">
        <v>169.90559999999999</v>
      </c>
      <c r="G193">
        <v>35.294400000000003</v>
      </c>
    </row>
    <row r="194" spans="1:7" x14ac:dyDescent="0.3">
      <c r="A194">
        <v>10249</v>
      </c>
      <c r="B194">
        <v>51</v>
      </c>
      <c r="C194">
        <v>40</v>
      </c>
      <c r="D194">
        <v>4048</v>
      </c>
      <c r="E194">
        <v>0</v>
      </c>
      <c r="F194">
        <v>3642.6713</v>
      </c>
      <c r="G194">
        <v>405.32870000000003</v>
      </c>
    </row>
    <row r="195" spans="1:7" x14ac:dyDescent="0.3">
      <c r="A195">
        <v>10250</v>
      </c>
      <c r="B195">
        <v>41</v>
      </c>
      <c r="C195">
        <v>10</v>
      </c>
      <c r="D195">
        <v>95.9</v>
      </c>
      <c r="E195">
        <v>0</v>
      </c>
      <c r="F195">
        <v>79.405199999999994</v>
      </c>
      <c r="G195">
        <v>16.494800000000001</v>
      </c>
    </row>
    <row r="196" spans="1:7" x14ac:dyDescent="0.3">
      <c r="A196">
        <v>10250</v>
      </c>
      <c r="B196">
        <v>51</v>
      </c>
      <c r="C196">
        <v>35</v>
      </c>
      <c r="D196">
        <v>3931.2175000000002</v>
      </c>
      <c r="E196">
        <v>512.76750000000004</v>
      </c>
      <c r="F196">
        <v>2830.4766</v>
      </c>
      <c r="G196">
        <v>1100.7409</v>
      </c>
    </row>
    <row r="197" spans="1:7" x14ac:dyDescent="0.3">
      <c r="A197">
        <v>10250</v>
      </c>
      <c r="B197">
        <v>65</v>
      </c>
      <c r="C197">
        <v>15</v>
      </c>
      <c r="D197">
        <v>163.35749999999999</v>
      </c>
      <c r="E197">
        <v>21.307500000000001</v>
      </c>
      <c r="F197">
        <v>117.6174</v>
      </c>
      <c r="G197">
        <v>45.740099999999998</v>
      </c>
    </row>
    <row r="198" spans="1:7" x14ac:dyDescent="0.3">
      <c r="A198">
        <v>10251</v>
      </c>
      <c r="B198">
        <v>22</v>
      </c>
      <c r="C198">
        <v>6</v>
      </c>
      <c r="D198">
        <v>21.356999999999999</v>
      </c>
      <c r="E198">
        <v>1.0169999999999999</v>
      </c>
      <c r="F198">
        <v>16.8415</v>
      </c>
      <c r="G198">
        <v>4.5155000000000003</v>
      </c>
    </row>
    <row r="199" spans="1:7" x14ac:dyDescent="0.3">
      <c r="A199">
        <v>10251</v>
      </c>
      <c r="B199">
        <v>57</v>
      </c>
      <c r="C199">
        <v>15</v>
      </c>
      <c r="D199">
        <v>332.64</v>
      </c>
      <c r="E199">
        <v>15.84</v>
      </c>
      <c r="F199">
        <v>288.13830000000002</v>
      </c>
      <c r="G199">
        <v>44.5017</v>
      </c>
    </row>
    <row r="200" spans="1:7" x14ac:dyDescent="0.3">
      <c r="A200">
        <v>10251</v>
      </c>
      <c r="B200">
        <v>65</v>
      </c>
      <c r="C200">
        <v>20</v>
      </c>
      <c r="D200">
        <v>185.2</v>
      </c>
      <c r="E200">
        <v>0</v>
      </c>
      <c r="F200">
        <v>156.4436</v>
      </c>
      <c r="G200">
        <v>28.756399999999999</v>
      </c>
    </row>
    <row r="201" spans="1:7" x14ac:dyDescent="0.3">
      <c r="A201">
        <v>10252</v>
      </c>
      <c r="B201">
        <v>20</v>
      </c>
      <c r="C201">
        <v>40</v>
      </c>
      <c r="D201">
        <v>3189.06</v>
      </c>
      <c r="E201">
        <v>151.86000000000001</v>
      </c>
      <c r="F201">
        <v>2514.8015999999998</v>
      </c>
      <c r="G201">
        <v>674.25840000000005</v>
      </c>
    </row>
    <row r="202" spans="1:7" x14ac:dyDescent="0.3">
      <c r="A202">
        <v>10252</v>
      </c>
      <c r="B202">
        <v>33</v>
      </c>
      <c r="C202">
        <v>25</v>
      </c>
      <c r="D202">
        <v>620.54999999999995</v>
      </c>
      <c r="E202">
        <v>29.55</v>
      </c>
      <c r="F202">
        <v>489.34800000000001</v>
      </c>
      <c r="G202">
        <v>131.202</v>
      </c>
    </row>
    <row r="203" spans="1:7" x14ac:dyDescent="0.3">
      <c r="A203">
        <v>10252</v>
      </c>
      <c r="B203">
        <v>60</v>
      </c>
      <c r="C203">
        <v>40</v>
      </c>
      <c r="D203">
        <v>182</v>
      </c>
      <c r="E203">
        <v>0</v>
      </c>
      <c r="F203">
        <v>150.696</v>
      </c>
      <c r="G203">
        <v>31.303999999999998</v>
      </c>
    </row>
    <row r="204" spans="1:7" x14ac:dyDescent="0.3">
      <c r="A204">
        <v>10253</v>
      </c>
      <c r="B204">
        <v>31</v>
      </c>
      <c r="C204">
        <v>20</v>
      </c>
      <c r="D204">
        <v>165.6</v>
      </c>
      <c r="E204">
        <v>0</v>
      </c>
      <c r="F204">
        <v>140.56569999999999</v>
      </c>
      <c r="G204">
        <v>25.034300000000002</v>
      </c>
    </row>
    <row r="205" spans="1:7" x14ac:dyDescent="0.3">
      <c r="A205">
        <v>10253</v>
      </c>
      <c r="B205">
        <v>39</v>
      </c>
      <c r="C205">
        <v>42</v>
      </c>
      <c r="D205">
        <v>2433.9</v>
      </c>
      <c r="E205">
        <v>0</v>
      </c>
      <c r="F205">
        <v>2015.2692</v>
      </c>
      <c r="G205">
        <v>418.63080000000002</v>
      </c>
    </row>
    <row r="206" spans="1:7" x14ac:dyDescent="0.3">
      <c r="A206">
        <v>10253</v>
      </c>
      <c r="B206">
        <v>49</v>
      </c>
      <c r="C206">
        <v>40</v>
      </c>
      <c r="D206">
        <v>796.4</v>
      </c>
      <c r="E206">
        <v>0</v>
      </c>
      <c r="F206">
        <v>659.41920000000005</v>
      </c>
      <c r="G206">
        <v>136.98079999999999</v>
      </c>
    </row>
    <row r="207" spans="1:7" x14ac:dyDescent="0.3">
      <c r="A207">
        <v>10254</v>
      </c>
      <c r="B207">
        <v>24</v>
      </c>
      <c r="C207">
        <v>15</v>
      </c>
      <c r="D207">
        <v>77.97</v>
      </c>
      <c r="E207">
        <v>10.17</v>
      </c>
      <c r="F207">
        <v>56.138399999999997</v>
      </c>
      <c r="G207">
        <v>21.831600000000002</v>
      </c>
    </row>
    <row r="208" spans="1:7" x14ac:dyDescent="0.3">
      <c r="A208">
        <v>10254</v>
      </c>
      <c r="B208">
        <v>55</v>
      </c>
      <c r="C208">
        <v>21</v>
      </c>
      <c r="D208">
        <v>984.35400000000004</v>
      </c>
      <c r="E208">
        <v>128.39400000000001</v>
      </c>
      <c r="F208">
        <v>708.73490000000004</v>
      </c>
      <c r="G208">
        <v>275.6191</v>
      </c>
    </row>
    <row r="209" spans="1:7" x14ac:dyDescent="0.3">
      <c r="A209">
        <v>10254</v>
      </c>
      <c r="B209">
        <v>74</v>
      </c>
      <c r="C209">
        <v>21</v>
      </c>
      <c r="D209">
        <v>617.4</v>
      </c>
      <c r="E209">
        <v>0</v>
      </c>
      <c r="F209">
        <v>511.2072</v>
      </c>
      <c r="G209">
        <v>106.19280000000001</v>
      </c>
    </row>
    <row r="210" spans="1:7" x14ac:dyDescent="0.3">
      <c r="A210">
        <v>10255</v>
      </c>
      <c r="B210">
        <v>2</v>
      </c>
      <c r="C210">
        <v>20</v>
      </c>
      <c r="D210">
        <v>342.4</v>
      </c>
      <c r="E210">
        <v>0</v>
      </c>
      <c r="F210">
        <v>283.50720000000001</v>
      </c>
      <c r="G210">
        <v>58.892800000000001</v>
      </c>
    </row>
    <row r="211" spans="1:7" x14ac:dyDescent="0.3">
      <c r="A211">
        <v>10255</v>
      </c>
      <c r="B211">
        <v>16</v>
      </c>
      <c r="C211">
        <v>35</v>
      </c>
      <c r="D211">
        <v>320.95</v>
      </c>
      <c r="E211">
        <v>0</v>
      </c>
      <c r="F211">
        <v>265.7466</v>
      </c>
      <c r="G211">
        <v>55.203400000000002</v>
      </c>
    </row>
    <row r="212" spans="1:7" x14ac:dyDescent="0.3">
      <c r="A212">
        <v>10255</v>
      </c>
      <c r="B212">
        <v>36</v>
      </c>
      <c r="C212">
        <v>25</v>
      </c>
      <c r="D212">
        <v>194.25</v>
      </c>
      <c r="E212">
        <v>0</v>
      </c>
      <c r="F212">
        <v>160.839</v>
      </c>
      <c r="G212">
        <v>33.411000000000001</v>
      </c>
    </row>
    <row r="213" spans="1:7" x14ac:dyDescent="0.3">
      <c r="A213">
        <v>10255</v>
      </c>
      <c r="B213">
        <v>59</v>
      </c>
      <c r="C213">
        <v>30</v>
      </c>
      <c r="D213">
        <v>234.9</v>
      </c>
      <c r="E213">
        <v>0</v>
      </c>
      <c r="F213">
        <v>198.2353</v>
      </c>
      <c r="G213">
        <v>36.664700000000003</v>
      </c>
    </row>
    <row r="214" spans="1:7" x14ac:dyDescent="0.3">
      <c r="A214">
        <v>10256</v>
      </c>
      <c r="B214">
        <v>53</v>
      </c>
      <c r="C214">
        <v>15</v>
      </c>
      <c r="D214">
        <v>907.95</v>
      </c>
      <c r="E214">
        <v>0</v>
      </c>
      <c r="F214">
        <v>751.7826</v>
      </c>
      <c r="G214">
        <v>156.16739999999999</v>
      </c>
    </row>
    <row r="215" spans="1:7" x14ac:dyDescent="0.3">
      <c r="A215">
        <v>10256</v>
      </c>
      <c r="B215">
        <v>77</v>
      </c>
      <c r="C215">
        <v>12</v>
      </c>
      <c r="D215">
        <v>162</v>
      </c>
      <c r="E215">
        <v>0</v>
      </c>
      <c r="F215">
        <v>134.136</v>
      </c>
      <c r="G215">
        <v>27.864000000000001</v>
      </c>
    </row>
    <row r="216" spans="1:7" x14ac:dyDescent="0.3">
      <c r="A216">
        <v>10257</v>
      </c>
      <c r="B216">
        <v>27</v>
      </c>
      <c r="C216">
        <v>25</v>
      </c>
      <c r="D216">
        <v>1077.25</v>
      </c>
      <c r="E216">
        <v>0</v>
      </c>
      <c r="F216">
        <v>891.96299999999997</v>
      </c>
      <c r="G216">
        <v>185.28700000000001</v>
      </c>
    </row>
    <row r="217" spans="1:7" x14ac:dyDescent="0.3">
      <c r="A217">
        <v>10257</v>
      </c>
      <c r="B217">
        <v>39</v>
      </c>
      <c r="C217">
        <v>6</v>
      </c>
      <c r="D217">
        <v>329.04</v>
      </c>
      <c r="E217">
        <v>0</v>
      </c>
      <c r="F217">
        <v>272.71120000000002</v>
      </c>
      <c r="G217">
        <v>56.328800000000001</v>
      </c>
    </row>
    <row r="218" spans="1:7" x14ac:dyDescent="0.3">
      <c r="A218">
        <v>10257</v>
      </c>
      <c r="B218">
        <v>77</v>
      </c>
      <c r="C218">
        <v>15</v>
      </c>
      <c r="D218">
        <v>192.6</v>
      </c>
      <c r="E218">
        <v>0</v>
      </c>
      <c r="F218">
        <v>159.47280000000001</v>
      </c>
      <c r="G218">
        <v>33.127200000000002</v>
      </c>
    </row>
    <row r="219" spans="1:7" x14ac:dyDescent="0.3">
      <c r="A219">
        <v>10258</v>
      </c>
      <c r="B219">
        <v>2</v>
      </c>
      <c r="C219">
        <v>50</v>
      </c>
      <c r="D219">
        <v>1201.2</v>
      </c>
      <c r="E219">
        <v>200.2</v>
      </c>
      <c r="F219">
        <v>828.82799999999997</v>
      </c>
      <c r="G219">
        <v>372.37200000000001</v>
      </c>
    </row>
    <row r="220" spans="1:7" x14ac:dyDescent="0.3">
      <c r="A220">
        <v>10258</v>
      </c>
      <c r="B220">
        <v>5</v>
      </c>
      <c r="C220">
        <v>65</v>
      </c>
      <c r="D220">
        <v>478.14</v>
      </c>
      <c r="E220">
        <v>79.69</v>
      </c>
      <c r="F220">
        <v>344.26080000000002</v>
      </c>
      <c r="G220">
        <v>133.8792</v>
      </c>
    </row>
    <row r="221" spans="1:7" x14ac:dyDescent="0.3">
      <c r="A221">
        <v>10258</v>
      </c>
      <c r="B221">
        <v>32</v>
      </c>
      <c r="C221">
        <v>6</v>
      </c>
      <c r="D221">
        <v>139.32</v>
      </c>
      <c r="E221">
        <v>23.22</v>
      </c>
      <c r="F221">
        <v>100.3104</v>
      </c>
      <c r="G221">
        <v>39.009599999999999</v>
      </c>
    </row>
    <row r="222" spans="1:7" x14ac:dyDescent="0.3">
      <c r="A222">
        <v>10259</v>
      </c>
      <c r="B222">
        <v>21</v>
      </c>
      <c r="C222">
        <v>10</v>
      </c>
      <c r="D222">
        <v>101.4</v>
      </c>
      <c r="E222">
        <v>0</v>
      </c>
      <c r="F222">
        <v>87.6096</v>
      </c>
      <c r="G222">
        <v>13.7904</v>
      </c>
    </row>
    <row r="223" spans="1:7" x14ac:dyDescent="0.3">
      <c r="A223">
        <v>10259</v>
      </c>
      <c r="B223">
        <v>37</v>
      </c>
      <c r="C223">
        <v>1</v>
      </c>
      <c r="D223">
        <v>4.37</v>
      </c>
      <c r="E223">
        <v>0</v>
      </c>
      <c r="F223">
        <v>3.7757000000000001</v>
      </c>
      <c r="G223">
        <v>0.59430000000000005</v>
      </c>
    </row>
    <row r="224" spans="1:7" x14ac:dyDescent="0.3">
      <c r="A224">
        <v>10260</v>
      </c>
      <c r="B224">
        <v>41</v>
      </c>
      <c r="C224">
        <v>16</v>
      </c>
      <c r="D224">
        <v>200.4</v>
      </c>
      <c r="E224">
        <v>40.08</v>
      </c>
      <c r="F224">
        <v>138.51650000000001</v>
      </c>
      <c r="G224">
        <v>61.883499999999998</v>
      </c>
    </row>
    <row r="225" spans="1:7" x14ac:dyDescent="0.3">
      <c r="A225">
        <v>10260</v>
      </c>
      <c r="B225">
        <v>57</v>
      </c>
      <c r="C225">
        <v>50</v>
      </c>
      <c r="D225">
        <v>929</v>
      </c>
      <c r="E225">
        <v>0</v>
      </c>
      <c r="F225">
        <v>802.65599999999995</v>
      </c>
      <c r="G225">
        <v>126.34399999999999</v>
      </c>
    </row>
    <row r="226" spans="1:7" x14ac:dyDescent="0.3">
      <c r="A226">
        <v>10260</v>
      </c>
      <c r="B226">
        <v>62</v>
      </c>
      <c r="C226">
        <v>15</v>
      </c>
      <c r="D226">
        <v>540.375</v>
      </c>
      <c r="E226">
        <v>108.075</v>
      </c>
      <c r="F226">
        <v>373.50720000000001</v>
      </c>
      <c r="G226">
        <v>166.86779999999999</v>
      </c>
    </row>
    <row r="227" spans="1:7" x14ac:dyDescent="0.3">
      <c r="A227">
        <v>10260</v>
      </c>
      <c r="B227">
        <v>70</v>
      </c>
      <c r="C227">
        <v>21</v>
      </c>
      <c r="D227">
        <v>770.96249999999998</v>
      </c>
      <c r="E227">
        <v>154.1925</v>
      </c>
      <c r="F227">
        <v>532.88930000000005</v>
      </c>
      <c r="G227">
        <v>238.07320000000001</v>
      </c>
    </row>
    <row r="228" spans="1:7" x14ac:dyDescent="0.3">
      <c r="A228">
        <v>10261</v>
      </c>
      <c r="B228">
        <v>21</v>
      </c>
      <c r="C228">
        <v>20</v>
      </c>
      <c r="D228">
        <v>200.2</v>
      </c>
      <c r="E228">
        <v>0</v>
      </c>
      <c r="F228">
        <v>172.97280000000001</v>
      </c>
      <c r="G228">
        <v>27.2272</v>
      </c>
    </row>
    <row r="229" spans="1:7" x14ac:dyDescent="0.3">
      <c r="A229">
        <v>10261</v>
      </c>
      <c r="B229">
        <v>35</v>
      </c>
      <c r="C229">
        <v>20</v>
      </c>
      <c r="D229">
        <v>131.19999999999999</v>
      </c>
      <c r="E229">
        <v>0</v>
      </c>
      <c r="F229">
        <v>115.916</v>
      </c>
      <c r="G229">
        <v>15.284000000000001</v>
      </c>
    </row>
    <row r="230" spans="1:7" x14ac:dyDescent="0.3">
      <c r="A230">
        <v>10262</v>
      </c>
      <c r="B230">
        <v>5</v>
      </c>
      <c r="C230">
        <v>12</v>
      </c>
      <c r="D230">
        <v>80.352000000000004</v>
      </c>
      <c r="E230">
        <v>13.391999999999999</v>
      </c>
      <c r="F230">
        <v>57.853400000000001</v>
      </c>
      <c r="G230">
        <v>22.4986</v>
      </c>
    </row>
    <row r="231" spans="1:7" x14ac:dyDescent="0.3">
      <c r="A231">
        <v>10262</v>
      </c>
      <c r="B231">
        <v>7</v>
      </c>
      <c r="C231">
        <v>15</v>
      </c>
      <c r="D231">
        <v>574.5</v>
      </c>
      <c r="E231">
        <v>0</v>
      </c>
      <c r="F231">
        <v>496.36799999999999</v>
      </c>
      <c r="G231">
        <v>78.132000000000005</v>
      </c>
    </row>
    <row r="232" spans="1:7" x14ac:dyDescent="0.3">
      <c r="A232">
        <v>10262</v>
      </c>
      <c r="B232">
        <v>56</v>
      </c>
      <c r="C232">
        <v>2</v>
      </c>
      <c r="D232">
        <v>69.099999999999994</v>
      </c>
      <c r="E232">
        <v>0</v>
      </c>
      <c r="F232">
        <v>59.702399999999997</v>
      </c>
      <c r="G232">
        <v>9.3976000000000006</v>
      </c>
    </row>
    <row r="233" spans="1:7" x14ac:dyDescent="0.3">
      <c r="A233">
        <v>10263</v>
      </c>
      <c r="B233">
        <v>16</v>
      </c>
      <c r="C233">
        <v>60</v>
      </c>
      <c r="D233">
        <v>709.5</v>
      </c>
      <c r="E233">
        <v>141.9</v>
      </c>
      <c r="F233">
        <v>490.40640000000002</v>
      </c>
      <c r="G233">
        <v>219.09360000000001</v>
      </c>
    </row>
    <row r="234" spans="1:7" x14ac:dyDescent="0.3">
      <c r="A234">
        <v>10263</v>
      </c>
      <c r="B234">
        <v>24</v>
      </c>
      <c r="C234">
        <v>28</v>
      </c>
      <c r="D234">
        <v>114.52</v>
      </c>
      <c r="E234">
        <v>0</v>
      </c>
      <c r="F234">
        <v>100.77979999999999</v>
      </c>
      <c r="G234">
        <v>13.7402</v>
      </c>
    </row>
    <row r="235" spans="1:7" x14ac:dyDescent="0.3">
      <c r="A235">
        <v>10263</v>
      </c>
      <c r="B235">
        <v>30</v>
      </c>
      <c r="C235">
        <v>60</v>
      </c>
      <c r="D235">
        <v>1992.75</v>
      </c>
      <c r="E235">
        <v>398.55</v>
      </c>
      <c r="F235">
        <v>1377.3887999999999</v>
      </c>
      <c r="G235">
        <v>615.36120000000005</v>
      </c>
    </row>
    <row r="236" spans="1:7" x14ac:dyDescent="0.3">
      <c r="A236">
        <v>10263</v>
      </c>
      <c r="B236">
        <v>74</v>
      </c>
      <c r="C236">
        <v>36</v>
      </c>
      <c r="D236">
        <v>1254.1500000000001</v>
      </c>
      <c r="E236">
        <v>250.83</v>
      </c>
      <c r="F236">
        <v>866.86850000000004</v>
      </c>
      <c r="G236">
        <v>387.28149999999999</v>
      </c>
    </row>
    <row r="237" spans="1:7" x14ac:dyDescent="0.3">
      <c r="A237">
        <v>10264</v>
      </c>
      <c r="B237">
        <v>2</v>
      </c>
      <c r="C237">
        <v>35</v>
      </c>
      <c r="D237">
        <v>719.25</v>
      </c>
      <c r="E237">
        <v>0</v>
      </c>
      <c r="F237">
        <v>621.43200000000002</v>
      </c>
      <c r="G237">
        <v>97.817999999999998</v>
      </c>
    </row>
    <row r="238" spans="1:7" x14ac:dyDescent="0.3">
      <c r="A238">
        <v>10264</v>
      </c>
      <c r="B238">
        <v>41</v>
      </c>
      <c r="C238">
        <v>25</v>
      </c>
      <c r="D238">
        <v>274.5625</v>
      </c>
      <c r="E238">
        <v>35.8125</v>
      </c>
      <c r="F238">
        <v>211.52459999999999</v>
      </c>
      <c r="G238">
        <v>63.0379</v>
      </c>
    </row>
    <row r="239" spans="1:7" x14ac:dyDescent="0.3">
      <c r="A239">
        <v>10265</v>
      </c>
      <c r="B239">
        <v>17</v>
      </c>
      <c r="C239">
        <v>30</v>
      </c>
      <c r="D239">
        <v>717</v>
      </c>
      <c r="E239">
        <v>0</v>
      </c>
      <c r="F239">
        <v>619.48800000000006</v>
      </c>
      <c r="G239">
        <v>97.512</v>
      </c>
    </row>
    <row r="240" spans="1:7" x14ac:dyDescent="0.3">
      <c r="A240">
        <v>10265</v>
      </c>
      <c r="B240">
        <v>70</v>
      </c>
      <c r="C240">
        <v>20</v>
      </c>
      <c r="D240">
        <v>556.20000000000005</v>
      </c>
      <c r="E240">
        <v>0</v>
      </c>
      <c r="F240">
        <v>486.50119999999998</v>
      </c>
      <c r="G240">
        <v>69.698800000000006</v>
      </c>
    </row>
    <row r="241" spans="1:7" x14ac:dyDescent="0.3">
      <c r="A241">
        <v>10266</v>
      </c>
      <c r="B241">
        <v>12</v>
      </c>
      <c r="C241">
        <v>12</v>
      </c>
      <c r="D241">
        <v>128.01599999999999</v>
      </c>
      <c r="E241">
        <v>6.0960000000000001</v>
      </c>
      <c r="F241">
        <v>105.3389</v>
      </c>
      <c r="G241">
        <v>22.677099999999999</v>
      </c>
    </row>
    <row r="242" spans="1:7" x14ac:dyDescent="0.3">
      <c r="A242">
        <v>10267</v>
      </c>
      <c r="B242">
        <v>40</v>
      </c>
      <c r="C242">
        <v>50</v>
      </c>
      <c r="D242">
        <v>935.5</v>
      </c>
      <c r="E242">
        <v>0</v>
      </c>
      <c r="F242">
        <v>808.27200000000005</v>
      </c>
      <c r="G242">
        <v>127.22799999999999</v>
      </c>
    </row>
    <row r="243" spans="1:7" x14ac:dyDescent="0.3">
      <c r="A243">
        <v>10267</v>
      </c>
      <c r="B243">
        <v>59</v>
      </c>
      <c r="C243">
        <v>70</v>
      </c>
      <c r="D243">
        <v>697.13</v>
      </c>
      <c r="E243">
        <v>90.93</v>
      </c>
      <c r="F243">
        <v>523.7568</v>
      </c>
      <c r="G243">
        <v>173.3732</v>
      </c>
    </row>
    <row r="244" spans="1:7" x14ac:dyDescent="0.3">
      <c r="A244">
        <v>10267</v>
      </c>
      <c r="B244">
        <v>76</v>
      </c>
      <c r="C244">
        <v>15</v>
      </c>
      <c r="D244">
        <v>6356.7974999999997</v>
      </c>
      <c r="E244">
        <v>829.14750000000004</v>
      </c>
      <c r="F244">
        <v>4775.8896000000004</v>
      </c>
      <c r="G244">
        <v>1580.9078999999999</v>
      </c>
    </row>
    <row r="245" spans="1:7" x14ac:dyDescent="0.3">
      <c r="A245">
        <v>10268</v>
      </c>
      <c r="B245">
        <v>29</v>
      </c>
      <c r="C245">
        <v>10</v>
      </c>
      <c r="D245">
        <v>1173</v>
      </c>
      <c r="E245">
        <v>0</v>
      </c>
      <c r="F245">
        <v>1013.472</v>
      </c>
      <c r="G245">
        <v>159.52799999999999</v>
      </c>
    </row>
    <row r="246" spans="1:7" x14ac:dyDescent="0.3">
      <c r="A246">
        <v>10268</v>
      </c>
      <c r="B246">
        <v>72</v>
      </c>
      <c r="C246">
        <v>4</v>
      </c>
      <c r="D246">
        <v>50.56</v>
      </c>
      <c r="E246">
        <v>0</v>
      </c>
      <c r="F246">
        <v>43.683799999999998</v>
      </c>
      <c r="G246">
        <v>6.8761999999999999</v>
      </c>
    </row>
    <row r="247" spans="1:7" x14ac:dyDescent="0.3">
      <c r="A247">
        <v>10269</v>
      </c>
      <c r="B247">
        <v>33</v>
      </c>
      <c r="C247">
        <v>60</v>
      </c>
      <c r="D247">
        <v>1726.2</v>
      </c>
      <c r="E247">
        <v>82.2</v>
      </c>
      <c r="F247">
        <v>1420.4159999999999</v>
      </c>
      <c r="G247">
        <v>305.78399999999999</v>
      </c>
    </row>
    <row r="248" spans="1:7" x14ac:dyDescent="0.3">
      <c r="A248">
        <v>10269</v>
      </c>
      <c r="B248">
        <v>72</v>
      </c>
      <c r="C248">
        <v>20</v>
      </c>
      <c r="D248">
        <v>255.57</v>
      </c>
      <c r="E248">
        <v>12.17</v>
      </c>
      <c r="F248">
        <v>210.29759999999999</v>
      </c>
      <c r="G248">
        <v>45.272399999999998</v>
      </c>
    </row>
    <row r="249" spans="1:7" x14ac:dyDescent="0.3">
      <c r="A249">
        <v>10270</v>
      </c>
      <c r="B249">
        <v>36</v>
      </c>
      <c r="C249">
        <v>30</v>
      </c>
      <c r="D249">
        <v>233.4</v>
      </c>
      <c r="E249">
        <v>0</v>
      </c>
      <c r="F249">
        <v>201.6576</v>
      </c>
      <c r="G249">
        <v>31.7424</v>
      </c>
    </row>
    <row r="250" spans="1:7" x14ac:dyDescent="0.3">
      <c r="A250">
        <v>10270</v>
      </c>
      <c r="B250">
        <v>43</v>
      </c>
      <c r="C250">
        <v>25</v>
      </c>
      <c r="D250">
        <v>326.5</v>
      </c>
      <c r="E250">
        <v>0</v>
      </c>
      <c r="F250">
        <v>282.096</v>
      </c>
      <c r="G250">
        <v>44.404000000000003</v>
      </c>
    </row>
    <row r="251" spans="1:7" x14ac:dyDescent="0.3">
      <c r="A251">
        <v>10271</v>
      </c>
      <c r="B251">
        <v>33</v>
      </c>
      <c r="C251">
        <v>24</v>
      </c>
      <c r="D251">
        <v>577.44000000000005</v>
      </c>
      <c r="E251">
        <v>0</v>
      </c>
      <c r="F251">
        <v>498.90820000000002</v>
      </c>
      <c r="G251">
        <v>78.531800000000004</v>
      </c>
    </row>
    <row r="252" spans="1:7" x14ac:dyDescent="0.3">
      <c r="A252">
        <v>10272</v>
      </c>
      <c r="B252">
        <v>20</v>
      </c>
      <c r="C252">
        <v>6</v>
      </c>
      <c r="D252">
        <v>529.5</v>
      </c>
      <c r="E252">
        <v>0</v>
      </c>
      <c r="F252">
        <v>457.488</v>
      </c>
      <c r="G252">
        <v>72.012</v>
      </c>
    </row>
    <row r="253" spans="1:7" x14ac:dyDescent="0.3">
      <c r="A253">
        <v>10272</v>
      </c>
      <c r="B253">
        <v>31</v>
      </c>
      <c r="C253">
        <v>40</v>
      </c>
      <c r="D253">
        <v>312.39999999999998</v>
      </c>
      <c r="E253">
        <v>0</v>
      </c>
      <c r="F253">
        <v>269.91359999999997</v>
      </c>
      <c r="G253">
        <v>42.486400000000003</v>
      </c>
    </row>
    <row r="254" spans="1:7" x14ac:dyDescent="0.3">
      <c r="A254">
        <v>10272</v>
      </c>
      <c r="B254">
        <v>72</v>
      </c>
      <c r="C254">
        <v>24</v>
      </c>
      <c r="D254">
        <v>282.24</v>
      </c>
      <c r="E254">
        <v>0</v>
      </c>
      <c r="F254">
        <v>263.42579999999998</v>
      </c>
      <c r="G254">
        <v>18.8142</v>
      </c>
    </row>
    <row r="255" spans="1:7" x14ac:dyDescent="0.3">
      <c r="A255">
        <v>10273</v>
      </c>
      <c r="B255">
        <v>10</v>
      </c>
      <c r="C255">
        <v>24</v>
      </c>
      <c r="D255">
        <v>173.376</v>
      </c>
      <c r="E255">
        <v>8.2560000000000002</v>
      </c>
      <c r="F255">
        <v>142.66370000000001</v>
      </c>
      <c r="G255">
        <v>30.712299999999999</v>
      </c>
    </row>
    <row r="256" spans="1:7" x14ac:dyDescent="0.3">
      <c r="A256">
        <v>10273</v>
      </c>
      <c r="B256">
        <v>31</v>
      </c>
      <c r="C256">
        <v>15</v>
      </c>
      <c r="D256">
        <v>140.96250000000001</v>
      </c>
      <c r="E256">
        <v>6.7125000000000004</v>
      </c>
      <c r="F256">
        <v>115.992</v>
      </c>
      <c r="G256">
        <v>24.970500000000001</v>
      </c>
    </row>
    <row r="257" spans="1:7" x14ac:dyDescent="0.3">
      <c r="A257">
        <v>10273</v>
      </c>
      <c r="B257">
        <v>33</v>
      </c>
      <c r="C257">
        <v>20</v>
      </c>
      <c r="D257">
        <v>509</v>
      </c>
      <c r="E257">
        <v>0</v>
      </c>
      <c r="F257">
        <v>439.77600000000001</v>
      </c>
      <c r="G257">
        <v>69.224000000000004</v>
      </c>
    </row>
    <row r="258" spans="1:7" x14ac:dyDescent="0.3">
      <c r="A258">
        <v>10273</v>
      </c>
      <c r="B258">
        <v>40</v>
      </c>
      <c r="C258">
        <v>60</v>
      </c>
      <c r="D258">
        <v>1219.05</v>
      </c>
      <c r="E258">
        <v>58.05</v>
      </c>
      <c r="F258">
        <v>1003.104</v>
      </c>
      <c r="G258">
        <v>215.946</v>
      </c>
    </row>
    <row r="259" spans="1:7" x14ac:dyDescent="0.3">
      <c r="A259">
        <v>10273</v>
      </c>
      <c r="B259">
        <v>76</v>
      </c>
      <c r="C259">
        <v>33</v>
      </c>
      <c r="D259">
        <v>14281.343999999999</v>
      </c>
      <c r="E259">
        <v>680.06399999999996</v>
      </c>
      <c r="F259">
        <v>11751.5059</v>
      </c>
      <c r="G259">
        <v>2529.8380999999999</v>
      </c>
    </row>
    <row r="260" spans="1:7" x14ac:dyDescent="0.3">
      <c r="A260">
        <v>10274</v>
      </c>
      <c r="B260">
        <v>71</v>
      </c>
      <c r="C260">
        <v>20</v>
      </c>
      <c r="D260">
        <v>623.4</v>
      </c>
      <c r="E260">
        <v>0</v>
      </c>
      <c r="F260">
        <v>538.61760000000004</v>
      </c>
      <c r="G260">
        <v>84.782399999999996</v>
      </c>
    </row>
    <row r="261" spans="1:7" x14ac:dyDescent="0.3">
      <c r="A261">
        <v>10274</v>
      </c>
      <c r="B261">
        <v>72</v>
      </c>
      <c r="C261">
        <v>7</v>
      </c>
      <c r="D261">
        <v>83.93</v>
      </c>
      <c r="E261">
        <v>0</v>
      </c>
      <c r="F261">
        <v>72.515500000000003</v>
      </c>
      <c r="G261">
        <v>11.4145</v>
      </c>
    </row>
    <row r="262" spans="1:7" x14ac:dyDescent="0.3">
      <c r="A262">
        <v>10275</v>
      </c>
      <c r="B262">
        <v>24</v>
      </c>
      <c r="C262">
        <v>12</v>
      </c>
      <c r="D262">
        <v>51.911999999999999</v>
      </c>
      <c r="E262">
        <v>2.472</v>
      </c>
      <c r="F262">
        <v>46.054499999999997</v>
      </c>
      <c r="G262">
        <v>5.8574999999999999</v>
      </c>
    </row>
    <row r="263" spans="1:7" x14ac:dyDescent="0.3">
      <c r="A263">
        <v>10275</v>
      </c>
      <c r="B263">
        <v>59</v>
      </c>
      <c r="C263">
        <v>6</v>
      </c>
      <c r="D263">
        <v>56.195999999999998</v>
      </c>
      <c r="E263">
        <v>2.6760000000000002</v>
      </c>
      <c r="F263">
        <v>46.241300000000003</v>
      </c>
      <c r="G263">
        <v>9.9547000000000008</v>
      </c>
    </row>
    <row r="264" spans="1:7" x14ac:dyDescent="0.3">
      <c r="A264">
        <v>10276</v>
      </c>
      <c r="B264">
        <v>10</v>
      </c>
      <c r="C264">
        <v>15</v>
      </c>
      <c r="D264">
        <v>103.8</v>
      </c>
      <c r="E264">
        <v>0</v>
      </c>
      <c r="F264">
        <v>89.683199999999999</v>
      </c>
      <c r="G264">
        <v>14.1168</v>
      </c>
    </row>
    <row r="265" spans="1:7" x14ac:dyDescent="0.3">
      <c r="A265">
        <v>10276</v>
      </c>
      <c r="B265">
        <v>13</v>
      </c>
      <c r="C265">
        <v>10</v>
      </c>
      <c r="D265">
        <v>274.5</v>
      </c>
      <c r="E265">
        <v>0</v>
      </c>
      <c r="F265">
        <v>237.16800000000001</v>
      </c>
      <c r="G265">
        <v>37.332000000000001</v>
      </c>
    </row>
    <row r="266" spans="1:7" x14ac:dyDescent="0.3">
      <c r="A266">
        <v>10277</v>
      </c>
      <c r="B266">
        <v>28</v>
      </c>
      <c r="C266">
        <v>20</v>
      </c>
      <c r="D266">
        <v>889.6</v>
      </c>
      <c r="E266">
        <v>0</v>
      </c>
      <c r="F266">
        <v>768.61440000000005</v>
      </c>
      <c r="G266">
        <v>120.98560000000001</v>
      </c>
    </row>
    <row r="267" spans="1:7" x14ac:dyDescent="0.3">
      <c r="A267">
        <v>10277</v>
      </c>
      <c r="B267">
        <v>62</v>
      </c>
      <c r="C267">
        <v>12</v>
      </c>
      <c r="D267">
        <v>360.96</v>
      </c>
      <c r="E267">
        <v>0</v>
      </c>
      <c r="F267">
        <v>311.86939999999998</v>
      </c>
      <c r="G267">
        <v>49.090600000000002</v>
      </c>
    </row>
    <row r="268" spans="1:7" x14ac:dyDescent="0.3">
      <c r="A268">
        <v>10278</v>
      </c>
      <c r="B268">
        <v>44</v>
      </c>
      <c r="C268">
        <v>16</v>
      </c>
      <c r="D268">
        <v>1292.48</v>
      </c>
      <c r="E268">
        <v>0</v>
      </c>
      <c r="F268">
        <v>1116.7027</v>
      </c>
      <c r="G268">
        <v>175.7773</v>
      </c>
    </row>
    <row r="269" spans="1:7" x14ac:dyDescent="0.3">
      <c r="A269">
        <v>10278</v>
      </c>
      <c r="B269">
        <v>59</v>
      </c>
      <c r="C269">
        <v>15</v>
      </c>
      <c r="D269">
        <v>128.55000000000001</v>
      </c>
      <c r="E269">
        <v>0</v>
      </c>
      <c r="F269">
        <v>115.2167</v>
      </c>
      <c r="G269">
        <v>13.333299999999999</v>
      </c>
    </row>
    <row r="270" spans="1:7" x14ac:dyDescent="0.3">
      <c r="A270">
        <v>10278</v>
      </c>
      <c r="B270">
        <v>63</v>
      </c>
      <c r="C270">
        <v>8</v>
      </c>
      <c r="D270">
        <v>168.16</v>
      </c>
      <c r="E270">
        <v>0</v>
      </c>
      <c r="F270">
        <v>145.2902</v>
      </c>
      <c r="G270">
        <v>22.869800000000001</v>
      </c>
    </row>
    <row r="271" spans="1:7" x14ac:dyDescent="0.3">
      <c r="A271">
        <v>10278</v>
      </c>
      <c r="B271">
        <v>73</v>
      </c>
      <c r="C271">
        <v>25</v>
      </c>
      <c r="D271">
        <v>26.75</v>
      </c>
      <c r="E271">
        <v>0</v>
      </c>
      <c r="F271">
        <v>23.111999999999998</v>
      </c>
      <c r="G271">
        <v>3.6379999999999999</v>
      </c>
    </row>
    <row r="272" spans="1:7" x14ac:dyDescent="0.3">
      <c r="A272">
        <v>10279</v>
      </c>
      <c r="B272">
        <v>17</v>
      </c>
      <c r="C272">
        <v>15</v>
      </c>
      <c r="D272">
        <v>506.625</v>
      </c>
      <c r="E272">
        <v>101.325</v>
      </c>
      <c r="F272">
        <v>372.12</v>
      </c>
      <c r="G272">
        <v>134.505</v>
      </c>
    </row>
    <row r="273" spans="1:7" x14ac:dyDescent="0.3">
      <c r="A273">
        <v>10280</v>
      </c>
      <c r="B273">
        <v>24</v>
      </c>
      <c r="C273">
        <v>12</v>
      </c>
      <c r="D273">
        <v>51</v>
      </c>
      <c r="E273">
        <v>0</v>
      </c>
      <c r="F273">
        <v>44.064</v>
      </c>
      <c r="G273">
        <v>6.9359999999999999</v>
      </c>
    </row>
    <row r="274" spans="1:7" x14ac:dyDescent="0.3">
      <c r="A274">
        <v>10280</v>
      </c>
      <c r="B274">
        <v>55</v>
      </c>
      <c r="C274">
        <v>20</v>
      </c>
      <c r="D274">
        <v>849.4</v>
      </c>
      <c r="E274">
        <v>0</v>
      </c>
      <c r="F274">
        <v>733.88160000000005</v>
      </c>
      <c r="G274">
        <v>115.5184</v>
      </c>
    </row>
    <row r="275" spans="1:7" x14ac:dyDescent="0.3">
      <c r="A275">
        <v>10280</v>
      </c>
      <c r="B275">
        <v>75</v>
      </c>
      <c r="C275">
        <v>30</v>
      </c>
      <c r="D275">
        <v>216.3</v>
      </c>
      <c r="E275">
        <v>0</v>
      </c>
      <c r="F275">
        <v>186.88319999999999</v>
      </c>
      <c r="G275">
        <v>29.416799999999999</v>
      </c>
    </row>
    <row r="276" spans="1:7" x14ac:dyDescent="0.3">
      <c r="A276">
        <v>10281</v>
      </c>
      <c r="B276">
        <v>19</v>
      </c>
      <c r="C276">
        <v>1</v>
      </c>
      <c r="D276">
        <v>9.9</v>
      </c>
      <c r="E276">
        <v>0</v>
      </c>
      <c r="F276">
        <v>8.5535999999999994</v>
      </c>
      <c r="G276">
        <v>1.3464</v>
      </c>
    </row>
    <row r="277" spans="1:7" x14ac:dyDescent="0.3">
      <c r="A277">
        <v>10281</v>
      </c>
      <c r="B277">
        <v>24</v>
      </c>
      <c r="C277">
        <v>6</v>
      </c>
      <c r="D277">
        <v>25.08</v>
      </c>
      <c r="E277">
        <v>0</v>
      </c>
      <c r="F277">
        <v>21.6691</v>
      </c>
      <c r="G277">
        <v>3.4108999999999998</v>
      </c>
    </row>
    <row r="278" spans="1:7" x14ac:dyDescent="0.3">
      <c r="A278">
        <v>10281</v>
      </c>
      <c r="B278">
        <v>35</v>
      </c>
      <c r="C278">
        <v>4</v>
      </c>
      <c r="D278">
        <v>25.48</v>
      </c>
      <c r="E278">
        <v>0</v>
      </c>
      <c r="F278">
        <v>22.438600000000001</v>
      </c>
      <c r="G278">
        <v>3.0413999999999999</v>
      </c>
    </row>
    <row r="279" spans="1:7" x14ac:dyDescent="0.3">
      <c r="A279">
        <v>10282</v>
      </c>
      <c r="B279">
        <v>30</v>
      </c>
      <c r="C279">
        <v>6</v>
      </c>
      <c r="D279">
        <v>158.28</v>
      </c>
      <c r="E279">
        <v>0</v>
      </c>
      <c r="F279">
        <v>136.75389999999999</v>
      </c>
      <c r="G279">
        <v>21.5261</v>
      </c>
    </row>
    <row r="280" spans="1:7" x14ac:dyDescent="0.3">
      <c r="A280">
        <v>10282</v>
      </c>
      <c r="B280">
        <v>57</v>
      </c>
      <c r="C280">
        <v>2</v>
      </c>
      <c r="D280">
        <v>42.04</v>
      </c>
      <c r="E280">
        <v>0</v>
      </c>
      <c r="F280">
        <v>36.322600000000001</v>
      </c>
      <c r="G280">
        <v>5.7173999999999996</v>
      </c>
    </row>
    <row r="281" spans="1:7" x14ac:dyDescent="0.3">
      <c r="A281">
        <v>10283</v>
      </c>
      <c r="B281">
        <v>15</v>
      </c>
      <c r="C281">
        <v>20</v>
      </c>
      <c r="D281">
        <v>130.6</v>
      </c>
      <c r="E281">
        <v>0</v>
      </c>
      <c r="F281">
        <v>112.83839999999999</v>
      </c>
      <c r="G281">
        <v>17.761600000000001</v>
      </c>
    </row>
    <row r="282" spans="1:7" x14ac:dyDescent="0.3">
      <c r="A282">
        <v>10283</v>
      </c>
      <c r="B282">
        <v>19</v>
      </c>
      <c r="C282">
        <v>18</v>
      </c>
      <c r="D282">
        <v>165.24</v>
      </c>
      <c r="E282">
        <v>0</v>
      </c>
      <c r="F282">
        <v>142.76740000000001</v>
      </c>
      <c r="G282">
        <v>22.4726</v>
      </c>
    </row>
    <row r="283" spans="1:7" x14ac:dyDescent="0.3">
      <c r="A283">
        <v>10283</v>
      </c>
      <c r="B283">
        <v>60</v>
      </c>
      <c r="C283">
        <v>35</v>
      </c>
      <c r="D283">
        <v>181.3</v>
      </c>
      <c r="E283">
        <v>0</v>
      </c>
      <c r="F283">
        <v>156.64320000000001</v>
      </c>
      <c r="G283">
        <v>24.6568</v>
      </c>
    </row>
    <row r="284" spans="1:7" x14ac:dyDescent="0.3">
      <c r="A284">
        <v>10283</v>
      </c>
      <c r="B284">
        <v>72</v>
      </c>
      <c r="C284">
        <v>3</v>
      </c>
      <c r="D284">
        <v>34.979999999999997</v>
      </c>
      <c r="E284">
        <v>0</v>
      </c>
      <c r="F284">
        <v>30.2227</v>
      </c>
      <c r="G284">
        <v>4.7572999999999999</v>
      </c>
    </row>
    <row r="285" spans="1:7" x14ac:dyDescent="0.3">
      <c r="A285">
        <v>10284</v>
      </c>
      <c r="B285">
        <v>27</v>
      </c>
      <c r="C285">
        <v>15</v>
      </c>
      <c r="D285">
        <v>806.8125</v>
      </c>
      <c r="E285">
        <v>161.36250000000001</v>
      </c>
      <c r="F285">
        <v>557.66880000000003</v>
      </c>
      <c r="G285">
        <v>249.1437</v>
      </c>
    </row>
    <row r="286" spans="1:7" x14ac:dyDescent="0.3">
      <c r="A286">
        <v>10284</v>
      </c>
      <c r="B286">
        <v>44</v>
      </c>
      <c r="C286">
        <v>21</v>
      </c>
      <c r="D286">
        <v>1435.77</v>
      </c>
      <c r="E286">
        <v>0</v>
      </c>
      <c r="F286">
        <v>1240.5053</v>
      </c>
      <c r="G286">
        <v>195.2647</v>
      </c>
    </row>
    <row r="287" spans="1:7" x14ac:dyDescent="0.3">
      <c r="A287">
        <v>10284</v>
      </c>
      <c r="B287">
        <v>60</v>
      </c>
      <c r="C287">
        <v>20</v>
      </c>
      <c r="D287">
        <v>118.25</v>
      </c>
      <c r="E287">
        <v>23.65</v>
      </c>
      <c r="F287">
        <v>81.734399999999994</v>
      </c>
      <c r="G287">
        <v>36.515599999999999</v>
      </c>
    </row>
    <row r="288" spans="1:7" x14ac:dyDescent="0.3">
      <c r="A288">
        <v>10284</v>
      </c>
      <c r="B288">
        <v>67</v>
      </c>
      <c r="C288">
        <v>5</v>
      </c>
      <c r="D288">
        <v>400.4375</v>
      </c>
      <c r="E288">
        <v>80.087500000000006</v>
      </c>
      <c r="F288">
        <v>276.7824</v>
      </c>
      <c r="G288">
        <v>123.6551</v>
      </c>
    </row>
    <row r="289" spans="1:7" x14ac:dyDescent="0.3">
      <c r="A289">
        <v>10285</v>
      </c>
      <c r="B289">
        <v>1</v>
      </c>
      <c r="C289">
        <v>45</v>
      </c>
      <c r="D289">
        <v>1064.8800000000001</v>
      </c>
      <c r="E289">
        <v>177.48</v>
      </c>
      <c r="F289">
        <v>766.71360000000004</v>
      </c>
      <c r="G289">
        <v>298.16640000000001</v>
      </c>
    </row>
    <row r="290" spans="1:7" x14ac:dyDescent="0.3">
      <c r="A290">
        <v>10285</v>
      </c>
      <c r="B290">
        <v>40</v>
      </c>
      <c r="C290">
        <v>40</v>
      </c>
      <c r="D290">
        <v>826.56</v>
      </c>
      <c r="E290">
        <v>137.76</v>
      </c>
      <c r="F290">
        <v>595.1232</v>
      </c>
      <c r="G290">
        <v>231.43680000000001</v>
      </c>
    </row>
    <row r="291" spans="1:7" x14ac:dyDescent="0.3">
      <c r="A291">
        <v>10285</v>
      </c>
      <c r="B291">
        <v>53</v>
      </c>
      <c r="C291">
        <v>36</v>
      </c>
      <c r="D291">
        <v>2633.4720000000002</v>
      </c>
      <c r="E291">
        <v>438.91199999999998</v>
      </c>
      <c r="F291">
        <v>1896.0998</v>
      </c>
      <c r="G291">
        <v>737.37220000000002</v>
      </c>
    </row>
    <row r="292" spans="1:7" x14ac:dyDescent="0.3">
      <c r="A292">
        <v>10286</v>
      </c>
      <c r="B292">
        <v>35</v>
      </c>
      <c r="C292">
        <v>100</v>
      </c>
      <c r="D292">
        <v>606</v>
      </c>
      <c r="E292">
        <v>0</v>
      </c>
      <c r="F292">
        <v>523.58399999999995</v>
      </c>
      <c r="G292">
        <v>82.415999999999997</v>
      </c>
    </row>
    <row r="293" spans="1:7" x14ac:dyDescent="0.3">
      <c r="A293">
        <v>10286</v>
      </c>
      <c r="B293">
        <v>62</v>
      </c>
      <c r="C293">
        <v>40</v>
      </c>
      <c r="D293">
        <v>1211.2</v>
      </c>
      <c r="E293">
        <v>0</v>
      </c>
      <c r="F293">
        <v>1046.4767999999999</v>
      </c>
      <c r="G293">
        <v>164.72319999999999</v>
      </c>
    </row>
    <row r="294" spans="1:7" x14ac:dyDescent="0.3">
      <c r="A294">
        <v>10287</v>
      </c>
      <c r="B294">
        <v>16</v>
      </c>
      <c r="C294">
        <v>40</v>
      </c>
      <c r="D294">
        <v>408.48</v>
      </c>
      <c r="E294">
        <v>53.28</v>
      </c>
      <c r="F294">
        <v>306.89280000000002</v>
      </c>
      <c r="G294">
        <v>101.5872</v>
      </c>
    </row>
    <row r="295" spans="1:7" x14ac:dyDescent="0.3">
      <c r="A295">
        <v>10287</v>
      </c>
      <c r="B295">
        <v>34</v>
      </c>
      <c r="C295">
        <v>20</v>
      </c>
      <c r="D295">
        <v>153.4</v>
      </c>
      <c r="E295">
        <v>0</v>
      </c>
      <c r="F295">
        <v>132.5376</v>
      </c>
      <c r="G295">
        <v>20.862400000000001</v>
      </c>
    </row>
    <row r="296" spans="1:7" x14ac:dyDescent="0.3">
      <c r="A296">
        <v>10287</v>
      </c>
      <c r="B296">
        <v>46</v>
      </c>
      <c r="C296">
        <v>15</v>
      </c>
      <c r="D296">
        <v>210.9675</v>
      </c>
      <c r="E296">
        <v>27.517499999999998</v>
      </c>
      <c r="F296">
        <v>168.07169999999999</v>
      </c>
      <c r="G296">
        <v>42.895800000000001</v>
      </c>
    </row>
    <row r="297" spans="1:7" x14ac:dyDescent="0.3">
      <c r="A297">
        <v>10288</v>
      </c>
      <c r="B297">
        <v>54</v>
      </c>
      <c r="C297">
        <v>10</v>
      </c>
      <c r="D297">
        <v>369.82</v>
      </c>
      <c r="E297">
        <v>33.619999999999997</v>
      </c>
      <c r="F297">
        <v>290.47680000000003</v>
      </c>
      <c r="G297">
        <v>79.343199999999996</v>
      </c>
    </row>
    <row r="298" spans="1:7" x14ac:dyDescent="0.3">
      <c r="A298">
        <v>10288</v>
      </c>
      <c r="B298">
        <v>68</v>
      </c>
      <c r="C298">
        <v>3</v>
      </c>
      <c r="D298">
        <v>38.808</v>
      </c>
      <c r="E298">
        <v>3.528</v>
      </c>
      <c r="F298">
        <v>30.4819</v>
      </c>
      <c r="G298">
        <v>8.3261000000000003</v>
      </c>
    </row>
    <row r="299" spans="1:7" x14ac:dyDescent="0.3">
      <c r="A299">
        <v>10289</v>
      </c>
      <c r="B299">
        <v>3</v>
      </c>
      <c r="C299">
        <v>30</v>
      </c>
      <c r="D299">
        <v>616.20000000000005</v>
      </c>
      <c r="E299">
        <v>0</v>
      </c>
      <c r="F299">
        <v>532.39679999999998</v>
      </c>
      <c r="G299">
        <v>83.803200000000004</v>
      </c>
    </row>
    <row r="300" spans="1:7" x14ac:dyDescent="0.3">
      <c r="A300">
        <v>10289</v>
      </c>
      <c r="B300">
        <v>64</v>
      </c>
      <c r="C300">
        <v>9</v>
      </c>
      <c r="D300">
        <v>320.39999999999998</v>
      </c>
      <c r="E300">
        <v>0</v>
      </c>
      <c r="F300">
        <v>276.82560000000001</v>
      </c>
      <c r="G300">
        <v>43.574399999999997</v>
      </c>
    </row>
    <row r="301" spans="1:7" x14ac:dyDescent="0.3">
      <c r="A301">
        <v>10290</v>
      </c>
      <c r="B301">
        <v>5</v>
      </c>
      <c r="C301">
        <v>20</v>
      </c>
      <c r="D301">
        <v>131.4</v>
      </c>
      <c r="E301">
        <v>0</v>
      </c>
      <c r="F301">
        <v>113.5296</v>
      </c>
      <c r="G301">
        <v>17.8704</v>
      </c>
    </row>
    <row r="302" spans="1:7" x14ac:dyDescent="0.3">
      <c r="A302">
        <v>10290</v>
      </c>
      <c r="B302">
        <v>29</v>
      </c>
      <c r="C302">
        <v>15</v>
      </c>
      <c r="D302">
        <v>1890.45</v>
      </c>
      <c r="E302">
        <v>0</v>
      </c>
      <c r="F302">
        <v>1633.3488</v>
      </c>
      <c r="G302">
        <v>257.10120000000001</v>
      </c>
    </row>
    <row r="303" spans="1:7" x14ac:dyDescent="0.3">
      <c r="A303">
        <v>10290</v>
      </c>
      <c r="B303">
        <v>49</v>
      </c>
      <c r="C303">
        <v>15</v>
      </c>
      <c r="D303">
        <v>294.89999999999998</v>
      </c>
      <c r="E303">
        <v>0</v>
      </c>
      <c r="F303">
        <v>254.7936</v>
      </c>
      <c r="G303">
        <v>40.106400000000001</v>
      </c>
    </row>
    <row r="304" spans="1:7" x14ac:dyDescent="0.3">
      <c r="A304">
        <v>10290</v>
      </c>
      <c r="B304">
        <v>77</v>
      </c>
      <c r="C304">
        <v>10</v>
      </c>
      <c r="D304">
        <v>134.9</v>
      </c>
      <c r="E304">
        <v>0</v>
      </c>
      <c r="F304">
        <v>116.5536</v>
      </c>
      <c r="G304">
        <v>18.346399999999999</v>
      </c>
    </row>
    <row r="305" spans="1:7" x14ac:dyDescent="0.3">
      <c r="A305">
        <v>10291</v>
      </c>
      <c r="B305">
        <v>13</v>
      </c>
      <c r="C305">
        <v>20</v>
      </c>
      <c r="D305">
        <v>506.66</v>
      </c>
      <c r="E305">
        <v>46.06</v>
      </c>
      <c r="F305">
        <v>397.95839999999998</v>
      </c>
      <c r="G305">
        <v>108.7016</v>
      </c>
    </row>
    <row r="306" spans="1:7" x14ac:dyDescent="0.3">
      <c r="A306">
        <v>10291</v>
      </c>
      <c r="B306">
        <v>44</v>
      </c>
      <c r="C306">
        <v>24</v>
      </c>
      <c r="D306">
        <v>2182.752</v>
      </c>
      <c r="E306">
        <v>198.43199999999999</v>
      </c>
      <c r="F306">
        <v>1714.4525000000001</v>
      </c>
      <c r="G306">
        <v>468.29950000000002</v>
      </c>
    </row>
    <row r="307" spans="1:7" x14ac:dyDescent="0.3">
      <c r="A307">
        <v>10291</v>
      </c>
      <c r="B307">
        <v>51</v>
      </c>
      <c r="C307">
        <v>2</v>
      </c>
      <c r="D307">
        <v>234.43199999999999</v>
      </c>
      <c r="E307">
        <v>21.312000000000001</v>
      </c>
      <c r="F307">
        <v>184.13570000000001</v>
      </c>
      <c r="G307">
        <v>50.296300000000002</v>
      </c>
    </row>
    <row r="308" spans="1:7" x14ac:dyDescent="0.3">
      <c r="A308">
        <v>10292</v>
      </c>
      <c r="B308">
        <v>20</v>
      </c>
      <c r="C308">
        <v>20</v>
      </c>
      <c r="D308">
        <v>1681.4</v>
      </c>
      <c r="E308">
        <v>0</v>
      </c>
      <c r="F308">
        <v>1452.7295999999999</v>
      </c>
      <c r="G308">
        <v>228.6704</v>
      </c>
    </row>
    <row r="309" spans="1:7" x14ac:dyDescent="0.3">
      <c r="A309">
        <v>10293</v>
      </c>
      <c r="B309">
        <v>18</v>
      </c>
      <c r="C309">
        <v>12</v>
      </c>
      <c r="D309">
        <v>328.56</v>
      </c>
      <c r="E309">
        <v>0</v>
      </c>
      <c r="F309">
        <v>283.87580000000003</v>
      </c>
      <c r="G309">
        <v>44.684199999999997</v>
      </c>
    </row>
    <row r="310" spans="1:7" x14ac:dyDescent="0.3">
      <c r="A310">
        <v>10293</v>
      </c>
      <c r="B310">
        <v>24</v>
      </c>
      <c r="C310">
        <v>10</v>
      </c>
      <c r="D310">
        <v>41.1</v>
      </c>
      <c r="E310">
        <v>0</v>
      </c>
      <c r="F310">
        <v>35.510399999999997</v>
      </c>
      <c r="G310">
        <v>5.5895999999999999</v>
      </c>
    </row>
    <row r="311" spans="1:7" x14ac:dyDescent="0.3">
      <c r="A311">
        <v>10293</v>
      </c>
      <c r="B311">
        <v>63</v>
      </c>
      <c r="C311">
        <v>5</v>
      </c>
      <c r="D311">
        <v>105.3</v>
      </c>
      <c r="E311">
        <v>0</v>
      </c>
      <c r="F311">
        <v>90.979200000000006</v>
      </c>
      <c r="G311">
        <v>14.3208</v>
      </c>
    </row>
    <row r="312" spans="1:7" x14ac:dyDescent="0.3">
      <c r="A312">
        <v>10293</v>
      </c>
      <c r="B312">
        <v>75</v>
      </c>
      <c r="C312">
        <v>6</v>
      </c>
      <c r="D312">
        <v>45.6</v>
      </c>
      <c r="E312">
        <v>0</v>
      </c>
      <c r="F312">
        <v>39.398400000000002</v>
      </c>
      <c r="G312">
        <v>6.2016</v>
      </c>
    </row>
    <row r="313" spans="1:7" x14ac:dyDescent="0.3">
      <c r="A313">
        <v>10294</v>
      </c>
      <c r="B313">
        <v>1</v>
      </c>
      <c r="C313">
        <v>18</v>
      </c>
      <c r="D313">
        <v>389.88</v>
      </c>
      <c r="E313">
        <v>0</v>
      </c>
      <c r="F313">
        <v>336.85629999999998</v>
      </c>
      <c r="G313">
        <v>53.023699999999998</v>
      </c>
    </row>
    <row r="314" spans="1:7" x14ac:dyDescent="0.3">
      <c r="A314">
        <v>10294</v>
      </c>
      <c r="B314">
        <v>17</v>
      </c>
      <c r="C314">
        <v>15</v>
      </c>
      <c r="D314">
        <v>369.3</v>
      </c>
      <c r="E314">
        <v>0</v>
      </c>
      <c r="F314">
        <v>319.0752</v>
      </c>
      <c r="G314">
        <v>50.224800000000002</v>
      </c>
    </row>
    <row r="315" spans="1:7" x14ac:dyDescent="0.3">
      <c r="A315">
        <v>10294</v>
      </c>
      <c r="B315">
        <v>43</v>
      </c>
      <c r="C315">
        <v>15</v>
      </c>
      <c r="D315">
        <v>193.5</v>
      </c>
      <c r="E315">
        <v>0</v>
      </c>
      <c r="F315">
        <v>167.184</v>
      </c>
      <c r="G315">
        <v>26.315999999999999</v>
      </c>
    </row>
    <row r="316" spans="1:7" x14ac:dyDescent="0.3">
      <c r="A316">
        <v>10294</v>
      </c>
      <c r="B316">
        <v>60</v>
      </c>
      <c r="C316">
        <v>21</v>
      </c>
      <c r="D316">
        <v>95.76</v>
      </c>
      <c r="E316">
        <v>0</v>
      </c>
      <c r="F316">
        <v>87.567099999999996</v>
      </c>
      <c r="G316">
        <v>8.1928999999999998</v>
      </c>
    </row>
    <row r="317" spans="1:7" x14ac:dyDescent="0.3">
      <c r="A317">
        <v>10294</v>
      </c>
      <c r="B317">
        <v>75</v>
      </c>
      <c r="C317">
        <v>6</v>
      </c>
      <c r="D317">
        <v>49.32</v>
      </c>
      <c r="E317">
        <v>0</v>
      </c>
      <c r="F317">
        <v>42.612499999999997</v>
      </c>
      <c r="G317">
        <v>6.7074999999999996</v>
      </c>
    </row>
    <row r="318" spans="1:7" x14ac:dyDescent="0.3">
      <c r="A318">
        <v>10295</v>
      </c>
      <c r="B318">
        <v>56</v>
      </c>
      <c r="C318">
        <v>4</v>
      </c>
      <c r="D318">
        <v>139.36000000000001</v>
      </c>
      <c r="E318">
        <v>0</v>
      </c>
      <c r="F318">
        <v>120.407</v>
      </c>
      <c r="G318">
        <v>18.952999999999999</v>
      </c>
    </row>
    <row r="319" spans="1:7" x14ac:dyDescent="0.3">
      <c r="A319">
        <v>10296</v>
      </c>
      <c r="B319">
        <v>11</v>
      </c>
      <c r="C319">
        <v>12</v>
      </c>
      <c r="D319">
        <v>319.44</v>
      </c>
      <c r="E319">
        <v>0</v>
      </c>
      <c r="F319">
        <v>275.99619999999999</v>
      </c>
      <c r="G319">
        <v>43.443800000000003</v>
      </c>
    </row>
    <row r="320" spans="1:7" x14ac:dyDescent="0.3">
      <c r="A320">
        <v>10296</v>
      </c>
      <c r="B320">
        <v>16</v>
      </c>
      <c r="C320">
        <v>30</v>
      </c>
      <c r="D320">
        <v>280.8</v>
      </c>
      <c r="E320">
        <v>0</v>
      </c>
      <c r="F320">
        <v>242.6112</v>
      </c>
      <c r="G320">
        <v>38.188800000000001</v>
      </c>
    </row>
    <row r="321" spans="1:7" x14ac:dyDescent="0.3">
      <c r="A321">
        <v>10296</v>
      </c>
      <c r="B321">
        <v>69</v>
      </c>
      <c r="C321">
        <v>15</v>
      </c>
      <c r="D321">
        <v>28.35</v>
      </c>
      <c r="E321">
        <v>0</v>
      </c>
      <c r="F321">
        <v>24.494399999999999</v>
      </c>
      <c r="G321">
        <v>3.8555999999999999</v>
      </c>
    </row>
    <row r="322" spans="1:7" x14ac:dyDescent="0.3">
      <c r="A322">
        <v>10297</v>
      </c>
      <c r="B322">
        <v>39</v>
      </c>
      <c r="C322">
        <v>60</v>
      </c>
      <c r="D322">
        <v>3561</v>
      </c>
      <c r="E322">
        <v>0</v>
      </c>
      <c r="F322">
        <v>3076.7040000000002</v>
      </c>
      <c r="G322">
        <v>484.29599999999999</v>
      </c>
    </row>
    <row r="323" spans="1:7" x14ac:dyDescent="0.3">
      <c r="A323">
        <v>10297</v>
      </c>
      <c r="B323">
        <v>72</v>
      </c>
      <c r="C323">
        <v>20</v>
      </c>
      <c r="D323">
        <v>239</v>
      </c>
      <c r="E323">
        <v>0</v>
      </c>
      <c r="F323">
        <v>206.49600000000001</v>
      </c>
      <c r="G323">
        <v>32.503999999999998</v>
      </c>
    </row>
    <row r="324" spans="1:7" x14ac:dyDescent="0.3">
      <c r="A324">
        <v>10298</v>
      </c>
      <c r="B324">
        <v>2</v>
      </c>
      <c r="C324">
        <v>40</v>
      </c>
      <c r="D324">
        <v>701.6</v>
      </c>
      <c r="E324">
        <v>0</v>
      </c>
      <c r="F324">
        <v>606.18240000000003</v>
      </c>
      <c r="G324">
        <v>95.417599999999993</v>
      </c>
    </row>
    <row r="325" spans="1:7" x14ac:dyDescent="0.3">
      <c r="A325">
        <v>10298</v>
      </c>
      <c r="B325">
        <v>36</v>
      </c>
      <c r="C325">
        <v>40</v>
      </c>
      <c r="D325">
        <v>367</v>
      </c>
      <c r="E325">
        <v>73.400000000000006</v>
      </c>
      <c r="F325">
        <v>253.6704</v>
      </c>
      <c r="G325">
        <v>113.3296</v>
      </c>
    </row>
    <row r="326" spans="1:7" x14ac:dyDescent="0.3">
      <c r="A326">
        <v>10298</v>
      </c>
      <c r="B326">
        <v>59</v>
      </c>
      <c r="C326">
        <v>30</v>
      </c>
      <c r="D326">
        <v>343.125</v>
      </c>
      <c r="E326">
        <v>68.625</v>
      </c>
      <c r="F326">
        <v>237.16800000000001</v>
      </c>
      <c r="G326">
        <v>105.95699999999999</v>
      </c>
    </row>
    <row r="327" spans="1:7" x14ac:dyDescent="0.3">
      <c r="A327">
        <v>10298</v>
      </c>
      <c r="B327">
        <v>62</v>
      </c>
      <c r="C327">
        <v>15</v>
      </c>
      <c r="D327">
        <v>420</v>
      </c>
      <c r="E327">
        <v>0</v>
      </c>
      <c r="F327">
        <v>362.88</v>
      </c>
      <c r="G327">
        <v>57.12</v>
      </c>
    </row>
    <row r="328" spans="1:7" x14ac:dyDescent="0.3">
      <c r="A328">
        <v>10299</v>
      </c>
      <c r="B328">
        <v>19</v>
      </c>
      <c r="C328">
        <v>15</v>
      </c>
      <c r="D328">
        <v>137.55000000000001</v>
      </c>
      <c r="E328">
        <v>0</v>
      </c>
      <c r="F328">
        <v>118.8432</v>
      </c>
      <c r="G328">
        <v>18.706800000000001</v>
      </c>
    </row>
    <row r="329" spans="1:7" x14ac:dyDescent="0.3">
      <c r="A329">
        <v>10299</v>
      </c>
      <c r="B329">
        <v>70</v>
      </c>
      <c r="C329">
        <v>20</v>
      </c>
      <c r="D329">
        <v>581.6</v>
      </c>
      <c r="E329">
        <v>0</v>
      </c>
      <c r="F329">
        <v>502.50240000000002</v>
      </c>
      <c r="G329">
        <v>79.0976</v>
      </c>
    </row>
    <row r="330" spans="1:7" x14ac:dyDescent="0.3">
      <c r="A330">
        <v>10300</v>
      </c>
      <c r="B330">
        <v>66</v>
      </c>
      <c r="C330">
        <v>30</v>
      </c>
      <c r="D330">
        <v>596.70000000000005</v>
      </c>
      <c r="E330">
        <v>0</v>
      </c>
      <c r="F330">
        <v>515.75509999999997</v>
      </c>
      <c r="G330">
        <v>80.944900000000004</v>
      </c>
    </row>
    <row r="331" spans="1:7" x14ac:dyDescent="0.3">
      <c r="A331">
        <v>10300</v>
      </c>
      <c r="B331">
        <v>68</v>
      </c>
      <c r="C331">
        <v>20</v>
      </c>
      <c r="D331">
        <v>225.4</v>
      </c>
      <c r="E331">
        <v>0</v>
      </c>
      <c r="F331">
        <v>194.7456</v>
      </c>
      <c r="G331">
        <v>30.654399999999999</v>
      </c>
    </row>
    <row r="332" spans="1:7" x14ac:dyDescent="0.3">
      <c r="A332">
        <v>10301</v>
      </c>
      <c r="B332">
        <v>40</v>
      </c>
      <c r="C332">
        <v>10</v>
      </c>
      <c r="D332">
        <v>183.3</v>
      </c>
      <c r="E332">
        <v>0</v>
      </c>
      <c r="F332">
        <v>158.37119999999999</v>
      </c>
      <c r="G332">
        <v>24.928799999999999</v>
      </c>
    </row>
    <row r="333" spans="1:7" x14ac:dyDescent="0.3">
      <c r="A333">
        <v>10301</v>
      </c>
      <c r="B333">
        <v>56</v>
      </c>
      <c r="C333">
        <v>20</v>
      </c>
      <c r="D333">
        <v>783.4</v>
      </c>
      <c r="E333">
        <v>0</v>
      </c>
      <c r="F333">
        <v>676.85760000000005</v>
      </c>
      <c r="G333">
        <v>106.5424</v>
      </c>
    </row>
    <row r="334" spans="1:7" x14ac:dyDescent="0.3">
      <c r="A334">
        <v>10302</v>
      </c>
      <c r="B334">
        <v>17</v>
      </c>
      <c r="C334">
        <v>40</v>
      </c>
      <c r="D334">
        <v>1026</v>
      </c>
      <c r="E334">
        <v>0</v>
      </c>
      <c r="F334">
        <v>886.46400000000006</v>
      </c>
      <c r="G334">
        <v>139.536</v>
      </c>
    </row>
    <row r="335" spans="1:7" x14ac:dyDescent="0.3">
      <c r="A335">
        <v>10302</v>
      </c>
      <c r="B335">
        <v>28</v>
      </c>
      <c r="C335">
        <v>28</v>
      </c>
      <c r="D335">
        <v>1198.68</v>
      </c>
      <c r="E335">
        <v>0</v>
      </c>
      <c r="F335">
        <v>1035.6595</v>
      </c>
      <c r="G335">
        <v>163.0205</v>
      </c>
    </row>
    <row r="336" spans="1:7" x14ac:dyDescent="0.3">
      <c r="A336">
        <v>10302</v>
      </c>
      <c r="B336">
        <v>43</v>
      </c>
      <c r="C336">
        <v>12</v>
      </c>
      <c r="D336">
        <v>129.84</v>
      </c>
      <c r="E336">
        <v>0</v>
      </c>
      <c r="F336">
        <v>112.1818</v>
      </c>
      <c r="G336">
        <v>17.658200000000001</v>
      </c>
    </row>
    <row r="337" spans="1:7" x14ac:dyDescent="0.3">
      <c r="A337">
        <v>10303</v>
      </c>
      <c r="B337">
        <v>40</v>
      </c>
      <c r="C337">
        <v>40</v>
      </c>
      <c r="D337">
        <v>775.28</v>
      </c>
      <c r="E337">
        <v>70.48</v>
      </c>
      <c r="F337">
        <v>608.94719999999995</v>
      </c>
      <c r="G337">
        <v>166.33279999999999</v>
      </c>
    </row>
    <row r="338" spans="1:7" x14ac:dyDescent="0.3">
      <c r="A338">
        <v>10303</v>
      </c>
      <c r="B338">
        <v>65</v>
      </c>
      <c r="C338">
        <v>30</v>
      </c>
      <c r="D338">
        <v>355.74</v>
      </c>
      <c r="E338">
        <v>32.340000000000003</v>
      </c>
      <c r="F338">
        <v>279.41759999999999</v>
      </c>
      <c r="G338">
        <v>76.322400000000002</v>
      </c>
    </row>
    <row r="339" spans="1:7" x14ac:dyDescent="0.3">
      <c r="A339">
        <v>10303</v>
      </c>
      <c r="B339">
        <v>68</v>
      </c>
      <c r="C339">
        <v>15</v>
      </c>
      <c r="D339">
        <v>210.70500000000001</v>
      </c>
      <c r="E339">
        <v>19.155000000000001</v>
      </c>
      <c r="F339">
        <v>165.4992</v>
      </c>
      <c r="G339">
        <v>45.205800000000004</v>
      </c>
    </row>
    <row r="340" spans="1:7" x14ac:dyDescent="0.3">
      <c r="A340">
        <v>10304</v>
      </c>
      <c r="B340">
        <v>49</v>
      </c>
      <c r="C340">
        <v>30</v>
      </c>
      <c r="D340">
        <v>593.70000000000005</v>
      </c>
      <c r="E340">
        <v>0</v>
      </c>
      <c r="F340">
        <v>512.95680000000004</v>
      </c>
      <c r="G340">
        <v>80.743200000000002</v>
      </c>
    </row>
    <row r="341" spans="1:7" x14ac:dyDescent="0.3">
      <c r="A341">
        <v>10304</v>
      </c>
      <c r="B341">
        <v>59</v>
      </c>
      <c r="C341">
        <v>10</v>
      </c>
      <c r="D341">
        <v>79.099999999999994</v>
      </c>
      <c r="E341">
        <v>0</v>
      </c>
      <c r="F341">
        <v>68.342399999999998</v>
      </c>
      <c r="G341">
        <v>10.7576</v>
      </c>
    </row>
    <row r="342" spans="1:7" x14ac:dyDescent="0.3">
      <c r="A342">
        <v>10304</v>
      </c>
      <c r="B342">
        <v>71</v>
      </c>
      <c r="C342">
        <v>2</v>
      </c>
      <c r="D342">
        <v>59.52</v>
      </c>
      <c r="E342">
        <v>0</v>
      </c>
      <c r="F342">
        <v>51.4253</v>
      </c>
      <c r="G342">
        <v>8.0946999999999996</v>
      </c>
    </row>
    <row r="343" spans="1:7" x14ac:dyDescent="0.3">
      <c r="A343">
        <v>10305</v>
      </c>
      <c r="B343">
        <v>18</v>
      </c>
      <c r="C343">
        <v>25</v>
      </c>
      <c r="D343">
        <v>757.9</v>
      </c>
      <c r="E343">
        <v>68.900000000000006</v>
      </c>
      <c r="F343">
        <v>595.29600000000005</v>
      </c>
      <c r="G343">
        <v>162.60400000000001</v>
      </c>
    </row>
    <row r="344" spans="1:7" x14ac:dyDescent="0.3">
      <c r="A344">
        <v>10305</v>
      </c>
      <c r="B344">
        <v>29</v>
      </c>
      <c r="C344">
        <v>25</v>
      </c>
      <c r="D344">
        <v>3133.35</v>
      </c>
      <c r="E344">
        <v>284.85000000000002</v>
      </c>
      <c r="F344">
        <v>2461.1039999999998</v>
      </c>
      <c r="G344">
        <v>672.24599999999998</v>
      </c>
    </row>
    <row r="345" spans="1:7" x14ac:dyDescent="0.3">
      <c r="A345">
        <v>10305</v>
      </c>
      <c r="B345">
        <v>39</v>
      </c>
      <c r="C345">
        <v>30</v>
      </c>
      <c r="D345">
        <v>1889.25</v>
      </c>
      <c r="E345">
        <v>171.75</v>
      </c>
      <c r="F345">
        <v>1483.92</v>
      </c>
      <c r="G345">
        <v>405.33</v>
      </c>
    </row>
    <row r="346" spans="1:7" x14ac:dyDescent="0.3">
      <c r="A346">
        <v>10306</v>
      </c>
      <c r="B346">
        <v>30</v>
      </c>
      <c r="C346">
        <v>10</v>
      </c>
      <c r="D346">
        <v>280.2</v>
      </c>
      <c r="E346">
        <v>0</v>
      </c>
      <c r="F346">
        <v>242.09280000000001</v>
      </c>
      <c r="G346">
        <v>38.107199999999999</v>
      </c>
    </row>
    <row r="347" spans="1:7" x14ac:dyDescent="0.3">
      <c r="A347">
        <v>10306</v>
      </c>
      <c r="B347">
        <v>53</v>
      </c>
      <c r="C347">
        <v>10</v>
      </c>
      <c r="D347">
        <v>611.1</v>
      </c>
      <c r="E347">
        <v>0</v>
      </c>
      <c r="F347">
        <v>527.99040000000002</v>
      </c>
      <c r="G347">
        <v>83.1096</v>
      </c>
    </row>
    <row r="348" spans="1:7" x14ac:dyDescent="0.3">
      <c r="A348">
        <v>10306</v>
      </c>
      <c r="B348">
        <v>54</v>
      </c>
      <c r="C348">
        <v>5</v>
      </c>
      <c r="D348">
        <v>189.4</v>
      </c>
      <c r="E348">
        <v>0</v>
      </c>
      <c r="F348">
        <v>163.64160000000001</v>
      </c>
      <c r="G348">
        <v>25.758400000000002</v>
      </c>
    </row>
    <row r="349" spans="1:7" x14ac:dyDescent="0.3">
      <c r="A349">
        <v>10307</v>
      </c>
      <c r="B349">
        <v>62</v>
      </c>
      <c r="C349">
        <v>10</v>
      </c>
      <c r="D349">
        <v>272.7</v>
      </c>
      <c r="E349">
        <v>0</v>
      </c>
      <c r="F349">
        <v>235.61279999999999</v>
      </c>
      <c r="G349">
        <v>37.087200000000003</v>
      </c>
    </row>
    <row r="350" spans="1:7" x14ac:dyDescent="0.3">
      <c r="A350">
        <v>10307</v>
      </c>
      <c r="B350">
        <v>68</v>
      </c>
      <c r="C350">
        <v>3</v>
      </c>
      <c r="D350">
        <v>38.46</v>
      </c>
      <c r="E350">
        <v>0</v>
      </c>
      <c r="F350">
        <v>33.229399999999998</v>
      </c>
      <c r="G350">
        <v>5.2305999999999999</v>
      </c>
    </row>
    <row r="351" spans="1:7" x14ac:dyDescent="0.3">
      <c r="A351">
        <v>10308</v>
      </c>
      <c r="B351">
        <v>69</v>
      </c>
      <c r="C351">
        <v>1</v>
      </c>
      <c r="D351">
        <v>2.12</v>
      </c>
      <c r="E351">
        <v>0</v>
      </c>
      <c r="F351">
        <v>1.8317000000000001</v>
      </c>
      <c r="G351">
        <v>0.2883</v>
      </c>
    </row>
    <row r="352" spans="1:7" x14ac:dyDescent="0.3">
      <c r="A352">
        <v>10308</v>
      </c>
      <c r="B352">
        <v>70</v>
      </c>
      <c r="C352">
        <v>5</v>
      </c>
      <c r="D352">
        <v>147.75</v>
      </c>
      <c r="E352">
        <v>0</v>
      </c>
      <c r="F352">
        <v>127.65600000000001</v>
      </c>
      <c r="G352">
        <v>20.094000000000001</v>
      </c>
    </row>
    <row r="353" spans="1:7" x14ac:dyDescent="0.3">
      <c r="A353">
        <v>10309</v>
      </c>
      <c r="B353">
        <v>4</v>
      </c>
      <c r="C353">
        <v>20</v>
      </c>
      <c r="D353">
        <v>432.8</v>
      </c>
      <c r="E353">
        <v>0</v>
      </c>
      <c r="F353">
        <v>373.93920000000003</v>
      </c>
      <c r="G353">
        <v>58.860799999999998</v>
      </c>
    </row>
    <row r="354" spans="1:7" x14ac:dyDescent="0.3">
      <c r="A354">
        <v>10309</v>
      </c>
      <c r="B354">
        <v>6</v>
      </c>
      <c r="C354">
        <v>30</v>
      </c>
      <c r="D354">
        <v>110.7</v>
      </c>
      <c r="E354">
        <v>0</v>
      </c>
      <c r="F354">
        <v>95.644800000000004</v>
      </c>
      <c r="G354">
        <v>15.055199999999999</v>
      </c>
    </row>
    <row r="355" spans="1:7" x14ac:dyDescent="0.3">
      <c r="A355">
        <v>10309</v>
      </c>
      <c r="B355">
        <v>42</v>
      </c>
      <c r="C355">
        <v>2</v>
      </c>
      <c r="D355">
        <v>27.24</v>
      </c>
      <c r="E355">
        <v>0</v>
      </c>
      <c r="F355">
        <v>23.535399999999999</v>
      </c>
      <c r="G355">
        <v>3.7046000000000001</v>
      </c>
    </row>
    <row r="356" spans="1:7" x14ac:dyDescent="0.3">
      <c r="A356">
        <v>10309</v>
      </c>
      <c r="B356">
        <v>43</v>
      </c>
      <c r="C356">
        <v>20</v>
      </c>
      <c r="D356">
        <v>237.4</v>
      </c>
      <c r="E356">
        <v>0</v>
      </c>
      <c r="F356">
        <v>205.11359999999999</v>
      </c>
      <c r="G356">
        <v>32.2864</v>
      </c>
    </row>
    <row r="357" spans="1:7" x14ac:dyDescent="0.3">
      <c r="A357">
        <v>10309</v>
      </c>
      <c r="B357">
        <v>71</v>
      </c>
      <c r="C357">
        <v>3</v>
      </c>
      <c r="D357">
        <v>89.28</v>
      </c>
      <c r="E357">
        <v>0</v>
      </c>
      <c r="F357">
        <v>77.137900000000002</v>
      </c>
      <c r="G357">
        <v>12.142099999999999</v>
      </c>
    </row>
    <row r="358" spans="1:7" x14ac:dyDescent="0.3">
      <c r="A358">
        <v>10310</v>
      </c>
      <c r="B358">
        <v>16</v>
      </c>
      <c r="C358">
        <v>10</v>
      </c>
      <c r="D358">
        <v>85.3</v>
      </c>
      <c r="E358">
        <v>0</v>
      </c>
      <c r="F358">
        <v>73.699200000000005</v>
      </c>
      <c r="G358">
        <v>11.6008</v>
      </c>
    </row>
    <row r="359" spans="1:7" x14ac:dyDescent="0.3">
      <c r="A359">
        <v>10310</v>
      </c>
      <c r="B359">
        <v>62</v>
      </c>
      <c r="C359">
        <v>5</v>
      </c>
      <c r="D359">
        <v>160.94999999999999</v>
      </c>
      <c r="E359">
        <v>0</v>
      </c>
      <c r="F359">
        <v>139.0608</v>
      </c>
      <c r="G359">
        <v>21.889199999999999</v>
      </c>
    </row>
    <row r="360" spans="1:7" x14ac:dyDescent="0.3">
      <c r="A360">
        <v>10311</v>
      </c>
      <c r="B360">
        <v>42</v>
      </c>
      <c r="C360">
        <v>6</v>
      </c>
      <c r="D360">
        <v>89.58</v>
      </c>
      <c r="E360">
        <v>0</v>
      </c>
      <c r="F360">
        <v>77.397099999999995</v>
      </c>
      <c r="G360">
        <v>12.1829</v>
      </c>
    </row>
    <row r="361" spans="1:7" x14ac:dyDescent="0.3">
      <c r="A361">
        <v>10311</v>
      </c>
      <c r="B361">
        <v>69</v>
      </c>
      <c r="C361">
        <v>7</v>
      </c>
      <c r="D361">
        <v>13.86</v>
      </c>
      <c r="E361">
        <v>0</v>
      </c>
      <c r="F361">
        <v>11.975</v>
      </c>
      <c r="G361">
        <v>1.885</v>
      </c>
    </row>
    <row r="362" spans="1:7" x14ac:dyDescent="0.3">
      <c r="A362">
        <v>10312</v>
      </c>
      <c r="B362">
        <v>28</v>
      </c>
      <c r="C362">
        <v>4</v>
      </c>
      <c r="D362">
        <v>196.68</v>
      </c>
      <c r="E362">
        <v>0</v>
      </c>
      <c r="F362">
        <v>179.4667</v>
      </c>
      <c r="G362">
        <v>17.2133</v>
      </c>
    </row>
    <row r="363" spans="1:7" x14ac:dyDescent="0.3">
      <c r="A363">
        <v>10312</v>
      </c>
      <c r="B363">
        <v>43</v>
      </c>
      <c r="C363">
        <v>24</v>
      </c>
      <c r="D363">
        <v>314.64</v>
      </c>
      <c r="E363">
        <v>0</v>
      </c>
      <c r="F363">
        <v>271.84899999999999</v>
      </c>
      <c r="G363">
        <v>42.790999999999997</v>
      </c>
    </row>
    <row r="364" spans="1:7" x14ac:dyDescent="0.3">
      <c r="A364">
        <v>10312</v>
      </c>
      <c r="B364">
        <v>53</v>
      </c>
      <c r="C364">
        <v>20</v>
      </c>
      <c r="D364">
        <v>1264.5999999999999</v>
      </c>
      <c r="E364">
        <v>0</v>
      </c>
      <c r="F364">
        <v>1092.6143999999999</v>
      </c>
      <c r="G364">
        <v>171.98560000000001</v>
      </c>
    </row>
    <row r="365" spans="1:7" x14ac:dyDescent="0.3">
      <c r="A365">
        <v>10312</v>
      </c>
      <c r="B365">
        <v>75</v>
      </c>
      <c r="C365">
        <v>10</v>
      </c>
      <c r="D365">
        <v>76.3</v>
      </c>
      <c r="E365">
        <v>0</v>
      </c>
      <c r="F365">
        <v>65.923199999999994</v>
      </c>
      <c r="G365">
        <v>10.376799999999999</v>
      </c>
    </row>
    <row r="366" spans="1:7" x14ac:dyDescent="0.3">
      <c r="A366">
        <v>10313</v>
      </c>
      <c r="B366">
        <v>36</v>
      </c>
      <c r="C366">
        <v>12</v>
      </c>
      <c r="D366">
        <v>101.64</v>
      </c>
      <c r="E366">
        <v>0</v>
      </c>
      <c r="F366">
        <v>87.816999999999993</v>
      </c>
      <c r="G366">
        <v>13.823</v>
      </c>
    </row>
    <row r="367" spans="1:7" x14ac:dyDescent="0.3">
      <c r="A367">
        <v>10314</v>
      </c>
      <c r="B367">
        <v>32</v>
      </c>
      <c r="C367">
        <v>40</v>
      </c>
      <c r="D367">
        <v>874.72</v>
      </c>
      <c r="E367">
        <v>79.52</v>
      </c>
      <c r="F367">
        <v>687.05280000000005</v>
      </c>
      <c r="G367">
        <v>187.66720000000001</v>
      </c>
    </row>
    <row r="368" spans="1:7" x14ac:dyDescent="0.3">
      <c r="A368">
        <v>10314</v>
      </c>
      <c r="B368">
        <v>58</v>
      </c>
      <c r="C368">
        <v>30</v>
      </c>
      <c r="D368">
        <v>1451.01</v>
      </c>
      <c r="E368">
        <v>131.91</v>
      </c>
      <c r="F368">
        <v>1139.7023999999999</v>
      </c>
      <c r="G368">
        <v>311.30759999999998</v>
      </c>
    </row>
    <row r="369" spans="1:7" x14ac:dyDescent="0.3">
      <c r="A369">
        <v>10314</v>
      </c>
      <c r="B369">
        <v>62</v>
      </c>
      <c r="C369">
        <v>25</v>
      </c>
      <c r="D369">
        <v>864.32500000000005</v>
      </c>
      <c r="E369">
        <v>78.575000000000003</v>
      </c>
      <c r="F369">
        <v>678.88800000000003</v>
      </c>
      <c r="G369">
        <v>185.43700000000001</v>
      </c>
    </row>
    <row r="370" spans="1:7" x14ac:dyDescent="0.3">
      <c r="A370">
        <v>10315</v>
      </c>
      <c r="B370">
        <v>34</v>
      </c>
      <c r="C370">
        <v>14</v>
      </c>
      <c r="D370">
        <v>117.32</v>
      </c>
      <c r="E370">
        <v>0</v>
      </c>
      <c r="F370">
        <v>101.36450000000001</v>
      </c>
      <c r="G370">
        <v>15.955500000000001</v>
      </c>
    </row>
    <row r="371" spans="1:7" x14ac:dyDescent="0.3">
      <c r="A371">
        <v>10315</v>
      </c>
      <c r="B371">
        <v>70</v>
      </c>
      <c r="C371">
        <v>30</v>
      </c>
      <c r="D371">
        <v>873.9</v>
      </c>
      <c r="E371">
        <v>0</v>
      </c>
      <c r="F371">
        <v>755.04960000000005</v>
      </c>
      <c r="G371">
        <v>118.85039999999999</v>
      </c>
    </row>
    <row r="372" spans="1:7" x14ac:dyDescent="0.3">
      <c r="A372">
        <v>10316</v>
      </c>
      <c r="B372">
        <v>41</v>
      </c>
      <c r="C372">
        <v>10</v>
      </c>
      <c r="D372">
        <v>89.6</v>
      </c>
      <c r="E372">
        <v>0</v>
      </c>
      <c r="F372">
        <v>77.414400000000001</v>
      </c>
      <c r="G372">
        <v>12.185600000000001</v>
      </c>
    </row>
    <row r="373" spans="1:7" x14ac:dyDescent="0.3">
      <c r="A373">
        <v>10316</v>
      </c>
      <c r="B373">
        <v>62</v>
      </c>
      <c r="C373">
        <v>70</v>
      </c>
      <c r="D373">
        <v>2053.1</v>
      </c>
      <c r="E373">
        <v>0</v>
      </c>
      <c r="F373">
        <v>1773.8784000000001</v>
      </c>
      <c r="G373">
        <v>279.22160000000002</v>
      </c>
    </row>
    <row r="374" spans="1:7" x14ac:dyDescent="0.3">
      <c r="A374">
        <v>10317</v>
      </c>
      <c r="B374">
        <v>1</v>
      </c>
      <c r="C374">
        <v>20</v>
      </c>
      <c r="D374">
        <v>362.4</v>
      </c>
      <c r="E374">
        <v>0</v>
      </c>
      <c r="F374">
        <v>313.11360000000002</v>
      </c>
      <c r="G374">
        <v>49.2864</v>
      </c>
    </row>
    <row r="375" spans="1:7" x14ac:dyDescent="0.3">
      <c r="A375">
        <v>10318</v>
      </c>
      <c r="B375">
        <v>41</v>
      </c>
      <c r="C375">
        <v>20</v>
      </c>
      <c r="D375">
        <v>191.2</v>
      </c>
      <c r="E375">
        <v>0</v>
      </c>
      <c r="F375">
        <v>165.1968</v>
      </c>
      <c r="G375">
        <v>26.0032</v>
      </c>
    </row>
    <row r="376" spans="1:7" x14ac:dyDescent="0.3">
      <c r="A376">
        <v>10318</v>
      </c>
      <c r="B376">
        <v>76</v>
      </c>
      <c r="C376">
        <v>6</v>
      </c>
      <c r="D376">
        <v>2214.96</v>
      </c>
      <c r="E376">
        <v>0</v>
      </c>
      <c r="F376">
        <v>1913.7254</v>
      </c>
      <c r="G376">
        <v>301.2346</v>
      </c>
    </row>
    <row r="377" spans="1:7" x14ac:dyDescent="0.3">
      <c r="A377">
        <v>10319</v>
      </c>
      <c r="B377">
        <v>17</v>
      </c>
      <c r="C377">
        <v>8</v>
      </c>
      <c r="D377">
        <v>209.84</v>
      </c>
      <c r="E377">
        <v>0</v>
      </c>
      <c r="F377">
        <v>181.30179999999999</v>
      </c>
      <c r="G377">
        <v>28.5382</v>
      </c>
    </row>
    <row r="378" spans="1:7" x14ac:dyDescent="0.3">
      <c r="A378">
        <v>10319</v>
      </c>
      <c r="B378">
        <v>28</v>
      </c>
      <c r="C378">
        <v>14</v>
      </c>
      <c r="D378">
        <v>682.78</v>
      </c>
      <c r="E378">
        <v>0</v>
      </c>
      <c r="F378">
        <v>589.92190000000005</v>
      </c>
      <c r="G378">
        <v>92.858099999999993</v>
      </c>
    </row>
    <row r="379" spans="1:7" x14ac:dyDescent="0.3">
      <c r="A379">
        <v>10319</v>
      </c>
      <c r="B379">
        <v>76</v>
      </c>
      <c r="C379">
        <v>30</v>
      </c>
      <c r="D379">
        <v>12119.1</v>
      </c>
      <c r="E379">
        <v>0</v>
      </c>
      <c r="F379">
        <v>10470.902400000001</v>
      </c>
      <c r="G379">
        <v>1648.1976</v>
      </c>
    </row>
    <row r="380" spans="1:7" x14ac:dyDescent="0.3">
      <c r="A380">
        <v>10320</v>
      </c>
      <c r="B380">
        <v>71</v>
      </c>
      <c r="C380">
        <v>30</v>
      </c>
      <c r="D380">
        <v>942.6</v>
      </c>
      <c r="E380">
        <v>0</v>
      </c>
      <c r="F380">
        <v>814.40639999999996</v>
      </c>
      <c r="G380">
        <v>128.1936</v>
      </c>
    </row>
    <row r="381" spans="1:7" x14ac:dyDescent="0.3">
      <c r="A381">
        <v>10321</v>
      </c>
      <c r="B381">
        <v>35</v>
      </c>
      <c r="C381">
        <v>10</v>
      </c>
      <c r="D381">
        <v>54.3</v>
      </c>
      <c r="E381">
        <v>0</v>
      </c>
      <c r="F381">
        <v>46.915199999999999</v>
      </c>
      <c r="G381">
        <v>7.3848000000000003</v>
      </c>
    </row>
    <row r="382" spans="1:7" x14ac:dyDescent="0.3">
      <c r="A382">
        <v>10322</v>
      </c>
      <c r="B382">
        <v>52</v>
      </c>
      <c r="C382">
        <v>20</v>
      </c>
      <c r="D382">
        <v>1560.4</v>
      </c>
      <c r="E382">
        <v>0</v>
      </c>
      <c r="F382">
        <v>1348.1856</v>
      </c>
      <c r="G382">
        <v>212.21440000000001</v>
      </c>
    </row>
    <row r="383" spans="1:7" x14ac:dyDescent="0.3">
      <c r="A383">
        <v>10323</v>
      </c>
      <c r="B383">
        <v>15</v>
      </c>
      <c r="C383">
        <v>5</v>
      </c>
      <c r="D383">
        <v>30.6</v>
      </c>
      <c r="E383">
        <v>0</v>
      </c>
      <c r="F383">
        <v>26.438400000000001</v>
      </c>
      <c r="G383">
        <v>4.1616</v>
      </c>
    </row>
    <row r="384" spans="1:7" x14ac:dyDescent="0.3">
      <c r="A384">
        <v>10323</v>
      </c>
      <c r="B384">
        <v>25</v>
      </c>
      <c r="C384">
        <v>4</v>
      </c>
      <c r="D384">
        <v>57.36</v>
      </c>
      <c r="E384">
        <v>0</v>
      </c>
      <c r="F384">
        <v>49.558999999999997</v>
      </c>
      <c r="G384">
        <v>7.8010000000000002</v>
      </c>
    </row>
    <row r="385" spans="1:7" x14ac:dyDescent="0.3">
      <c r="A385">
        <v>10323</v>
      </c>
      <c r="B385">
        <v>39</v>
      </c>
      <c r="C385">
        <v>4</v>
      </c>
      <c r="D385">
        <v>244.84</v>
      </c>
      <c r="E385">
        <v>0</v>
      </c>
      <c r="F385">
        <v>211.54179999999999</v>
      </c>
      <c r="G385">
        <v>33.298200000000001</v>
      </c>
    </row>
    <row r="386" spans="1:7" x14ac:dyDescent="0.3">
      <c r="A386">
        <v>10324</v>
      </c>
      <c r="B386">
        <v>16</v>
      </c>
      <c r="C386">
        <v>21</v>
      </c>
      <c r="D386">
        <v>211.7955</v>
      </c>
      <c r="E386">
        <v>27.625499999999999</v>
      </c>
      <c r="F386">
        <v>159.12289999999999</v>
      </c>
      <c r="G386">
        <v>52.672600000000003</v>
      </c>
    </row>
    <row r="387" spans="1:7" x14ac:dyDescent="0.3">
      <c r="A387">
        <v>10324</v>
      </c>
      <c r="B387">
        <v>35</v>
      </c>
      <c r="C387">
        <v>70</v>
      </c>
      <c r="D387">
        <v>452.41</v>
      </c>
      <c r="E387">
        <v>59.01</v>
      </c>
      <c r="F387">
        <v>339.89760000000001</v>
      </c>
      <c r="G387">
        <v>112.5124</v>
      </c>
    </row>
    <row r="388" spans="1:7" x14ac:dyDescent="0.3">
      <c r="A388">
        <v>10324</v>
      </c>
      <c r="B388">
        <v>46</v>
      </c>
      <c r="C388">
        <v>30</v>
      </c>
      <c r="D388">
        <v>364.5</v>
      </c>
      <c r="E388">
        <v>0</v>
      </c>
      <c r="F388">
        <v>314.928</v>
      </c>
      <c r="G388">
        <v>49.572000000000003</v>
      </c>
    </row>
    <row r="389" spans="1:7" x14ac:dyDescent="0.3">
      <c r="A389">
        <v>10324</v>
      </c>
      <c r="B389">
        <v>59</v>
      </c>
      <c r="C389">
        <v>40</v>
      </c>
      <c r="D389">
        <v>382.26</v>
      </c>
      <c r="E389">
        <v>49.86</v>
      </c>
      <c r="F389">
        <v>287.1936</v>
      </c>
      <c r="G389">
        <v>95.066400000000002</v>
      </c>
    </row>
    <row r="390" spans="1:7" x14ac:dyDescent="0.3">
      <c r="A390">
        <v>10324</v>
      </c>
      <c r="B390">
        <v>63</v>
      </c>
      <c r="C390">
        <v>80</v>
      </c>
      <c r="D390">
        <v>1894.28</v>
      </c>
      <c r="E390">
        <v>247.08</v>
      </c>
      <c r="F390">
        <v>1423.1808000000001</v>
      </c>
      <c r="G390">
        <v>471.0992</v>
      </c>
    </row>
    <row r="391" spans="1:7" x14ac:dyDescent="0.3">
      <c r="A391">
        <v>10325</v>
      </c>
      <c r="B391">
        <v>6</v>
      </c>
      <c r="C391">
        <v>6</v>
      </c>
      <c r="D391">
        <v>22.26</v>
      </c>
      <c r="E391">
        <v>0</v>
      </c>
      <c r="F391">
        <v>19.232600000000001</v>
      </c>
      <c r="G391">
        <v>3.0274000000000001</v>
      </c>
    </row>
    <row r="392" spans="1:7" x14ac:dyDescent="0.3">
      <c r="A392">
        <v>10325</v>
      </c>
      <c r="B392">
        <v>13</v>
      </c>
      <c r="C392">
        <v>12</v>
      </c>
      <c r="D392">
        <v>277.08</v>
      </c>
      <c r="E392">
        <v>0</v>
      </c>
      <c r="F392">
        <v>239.39709999999999</v>
      </c>
      <c r="G392">
        <v>37.682899999999997</v>
      </c>
    </row>
    <row r="393" spans="1:7" x14ac:dyDescent="0.3">
      <c r="A393">
        <v>10325</v>
      </c>
      <c r="B393">
        <v>14</v>
      </c>
      <c r="C393">
        <v>9</v>
      </c>
      <c r="D393">
        <v>190.26</v>
      </c>
      <c r="E393">
        <v>0</v>
      </c>
      <c r="F393">
        <v>164.38460000000001</v>
      </c>
      <c r="G393">
        <v>25.875399999999999</v>
      </c>
    </row>
    <row r="394" spans="1:7" x14ac:dyDescent="0.3">
      <c r="A394">
        <v>10325</v>
      </c>
      <c r="B394">
        <v>31</v>
      </c>
      <c r="C394">
        <v>4</v>
      </c>
      <c r="D394">
        <v>31.2</v>
      </c>
      <c r="E394">
        <v>0</v>
      </c>
      <c r="F394">
        <v>26.956800000000001</v>
      </c>
      <c r="G394">
        <v>4.2431999999999999</v>
      </c>
    </row>
    <row r="395" spans="1:7" x14ac:dyDescent="0.3">
      <c r="A395">
        <v>10325</v>
      </c>
      <c r="B395">
        <v>72</v>
      </c>
      <c r="C395">
        <v>40</v>
      </c>
      <c r="D395">
        <v>438.4</v>
      </c>
      <c r="E395">
        <v>0</v>
      </c>
      <c r="F395">
        <v>378.77760000000001</v>
      </c>
      <c r="G395">
        <v>59.622399999999999</v>
      </c>
    </row>
    <row r="396" spans="1:7" x14ac:dyDescent="0.3">
      <c r="A396">
        <v>10326</v>
      </c>
      <c r="B396">
        <v>4</v>
      </c>
      <c r="C396">
        <v>24</v>
      </c>
      <c r="D396">
        <v>476.16</v>
      </c>
      <c r="E396">
        <v>0</v>
      </c>
      <c r="F396">
        <v>411.40219999999999</v>
      </c>
      <c r="G396">
        <v>64.757800000000003</v>
      </c>
    </row>
    <row r="397" spans="1:7" x14ac:dyDescent="0.3">
      <c r="A397">
        <v>10326</v>
      </c>
      <c r="B397">
        <v>57</v>
      </c>
      <c r="C397">
        <v>16</v>
      </c>
      <c r="D397">
        <v>287.04000000000002</v>
      </c>
      <c r="E397">
        <v>0</v>
      </c>
      <c r="F397">
        <v>248.0026</v>
      </c>
      <c r="G397">
        <v>39.037399999999998</v>
      </c>
    </row>
    <row r="398" spans="1:7" x14ac:dyDescent="0.3">
      <c r="A398">
        <v>10326</v>
      </c>
      <c r="B398">
        <v>75</v>
      </c>
      <c r="C398">
        <v>50</v>
      </c>
      <c r="D398">
        <v>406</v>
      </c>
      <c r="E398">
        <v>0</v>
      </c>
      <c r="F398">
        <v>350.78399999999999</v>
      </c>
      <c r="G398">
        <v>55.216000000000001</v>
      </c>
    </row>
    <row r="399" spans="1:7" x14ac:dyDescent="0.3">
      <c r="A399">
        <v>10327</v>
      </c>
      <c r="B399">
        <v>2</v>
      </c>
      <c r="C399">
        <v>25</v>
      </c>
      <c r="D399">
        <v>576.6</v>
      </c>
      <c r="E399">
        <v>96.1</v>
      </c>
      <c r="F399">
        <v>415.15199999999999</v>
      </c>
      <c r="G399">
        <v>161.44800000000001</v>
      </c>
    </row>
    <row r="400" spans="1:7" x14ac:dyDescent="0.3">
      <c r="A400">
        <v>10327</v>
      </c>
      <c r="B400">
        <v>11</v>
      </c>
      <c r="C400">
        <v>50</v>
      </c>
      <c r="D400">
        <v>1746</v>
      </c>
      <c r="E400">
        <v>291</v>
      </c>
      <c r="F400">
        <v>1257.1199999999999</v>
      </c>
      <c r="G400">
        <v>488.88</v>
      </c>
    </row>
    <row r="401" spans="1:7" x14ac:dyDescent="0.3">
      <c r="A401">
        <v>10327</v>
      </c>
      <c r="B401">
        <v>30</v>
      </c>
      <c r="C401">
        <v>35</v>
      </c>
      <c r="D401">
        <v>1008.84</v>
      </c>
      <c r="E401">
        <v>168.14</v>
      </c>
      <c r="F401">
        <v>726.36479999999995</v>
      </c>
      <c r="G401">
        <v>282.47519999999997</v>
      </c>
    </row>
    <row r="402" spans="1:7" x14ac:dyDescent="0.3">
      <c r="A402">
        <v>10327</v>
      </c>
      <c r="B402">
        <v>58</v>
      </c>
      <c r="C402">
        <v>30</v>
      </c>
      <c r="D402">
        <v>1582.92</v>
      </c>
      <c r="E402">
        <v>263.82</v>
      </c>
      <c r="F402">
        <v>1139.7023999999999</v>
      </c>
      <c r="G402">
        <v>443.2176</v>
      </c>
    </row>
    <row r="403" spans="1:7" x14ac:dyDescent="0.3">
      <c r="A403">
        <v>10328</v>
      </c>
      <c r="B403">
        <v>59</v>
      </c>
      <c r="C403">
        <v>9</v>
      </c>
      <c r="D403">
        <v>75.510000000000005</v>
      </c>
      <c r="E403">
        <v>0</v>
      </c>
      <c r="F403">
        <v>65.240600000000001</v>
      </c>
      <c r="G403">
        <v>10.269399999999999</v>
      </c>
    </row>
    <row r="404" spans="1:7" x14ac:dyDescent="0.3">
      <c r="A404">
        <v>10328</v>
      </c>
      <c r="B404">
        <v>65</v>
      </c>
      <c r="C404">
        <v>40</v>
      </c>
      <c r="D404">
        <v>414.4</v>
      </c>
      <c r="E404">
        <v>0</v>
      </c>
      <c r="F404">
        <v>358.04160000000002</v>
      </c>
      <c r="G404">
        <v>56.358400000000003</v>
      </c>
    </row>
    <row r="405" spans="1:7" x14ac:dyDescent="0.3">
      <c r="A405">
        <v>10328</v>
      </c>
      <c r="B405">
        <v>68</v>
      </c>
      <c r="C405">
        <v>10</v>
      </c>
      <c r="D405">
        <v>121.3</v>
      </c>
      <c r="E405">
        <v>0</v>
      </c>
      <c r="F405">
        <v>104.8032</v>
      </c>
      <c r="G405">
        <v>16.4968</v>
      </c>
    </row>
    <row r="406" spans="1:7" x14ac:dyDescent="0.3">
      <c r="A406">
        <v>10329</v>
      </c>
      <c r="B406">
        <v>19</v>
      </c>
      <c r="C406">
        <v>10</v>
      </c>
      <c r="D406">
        <v>89.25</v>
      </c>
      <c r="E406">
        <v>4.25</v>
      </c>
      <c r="F406">
        <v>80.384799999999998</v>
      </c>
      <c r="G406">
        <v>8.8651999999999997</v>
      </c>
    </row>
    <row r="407" spans="1:7" x14ac:dyDescent="0.3">
      <c r="A407">
        <v>10329</v>
      </c>
      <c r="B407">
        <v>30</v>
      </c>
      <c r="C407">
        <v>8</v>
      </c>
      <c r="D407">
        <v>206.72399999999999</v>
      </c>
      <c r="E407">
        <v>9.8439999999999994</v>
      </c>
      <c r="F407">
        <v>170.10429999999999</v>
      </c>
      <c r="G407">
        <v>36.619700000000002</v>
      </c>
    </row>
    <row r="408" spans="1:7" x14ac:dyDescent="0.3">
      <c r="A408">
        <v>10329</v>
      </c>
      <c r="B408">
        <v>38</v>
      </c>
      <c r="C408">
        <v>20</v>
      </c>
      <c r="D408">
        <v>1624.56</v>
      </c>
      <c r="E408">
        <v>77.36</v>
      </c>
      <c r="F408">
        <v>1336.7808</v>
      </c>
      <c r="G408">
        <v>287.7792</v>
      </c>
    </row>
    <row r="409" spans="1:7" x14ac:dyDescent="0.3">
      <c r="A409">
        <v>10329</v>
      </c>
      <c r="B409">
        <v>56</v>
      </c>
      <c r="C409">
        <v>12</v>
      </c>
      <c r="D409">
        <v>505.63799999999998</v>
      </c>
      <c r="E409">
        <v>24.077999999999999</v>
      </c>
      <c r="F409">
        <v>416.06779999999998</v>
      </c>
      <c r="G409">
        <v>89.5702</v>
      </c>
    </row>
    <row r="410" spans="1:7" x14ac:dyDescent="0.3">
      <c r="A410">
        <v>10330</v>
      </c>
      <c r="B410">
        <v>26</v>
      </c>
      <c r="C410">
        <v>50</v>
      </c>
      <c r="D410">
        <v>1882.55</v>
      </c>
      <c r="E410">
        <v>245.55</v>
      </c>
      <c r="F410">
        <v>1414.3679999999999</v>
      </c>
      <c r="G410">
        <v>468.18200000000002</v>
      </c>
    </row>
    <row r="411" spans="1:7" x14ac:dyDescent="0.3">
      <c r="A411">
        <v>10330</v>
      </c>
      <c r="B411">
        <v>72</v>
      </c>
      <c r="C411">
        <v>25</v>
      </c>
      <c r="D411">
        <v>311.64999999999998</v>
      </c>
      <c r="E411">
        <v>40.65</v>
      </c>
      <c r="F411">
        <v>246.61529999999999</v>
      </c>
      <c r="G411">
        <v>65.034700000000001</v>
      </c>
    </row>
    <row r="412" spans="1:7" x14ac:dyDescent="0.3">
      <c r="A412">
        <v>10331</v>
      </c>
      <c r="B412">
        <v>54</v>
      </c>
      <c r="C412">
        <v>15</v>
      </c>
      <c r="D412">
        <v>569.54999999999995</v>
      </c>
      <c r="E412">
        <v>0</v>
      </c>
      <c r="F412">
        <v>492.09120000000001</v>
      </c>
      <c r="G412">
        <v>77.458799999999997</v>
      </c>
    </row>
    <row r="413" spans="1:7" x14ac:dyDescent="0.3">
      <c r="A413">
        <v>10332</v>
      </c>
      <c r="B413">
        <v>18</v>
      </c>
      <c r="C413">
        <v>40</v>
      </c>
      <c r="D413">
        <v>1191.3599999999999</v>
      </c>
      <c r="E413">
        <v>198.56</v>
      </c>
      <c r="F413">
        <v>857.77919999999995</v>
      </c>
      <c r="G413">
        <v>333.58080000000001</v>
      </c>
    </row>
    <row r="414" spans="1:7" x14ac:dyDescent="0.3">
      <c r="A414">
        <v>10332</v>
      </c>
      <c r="B414">
        <v>42</v>
      </c>
      <c r="C414">
        <v>10</v>
      </c>
      <c r="D414">
        <v>181.56</v>
      </c>
      <c r="E414">
        <v>30.26</v>
      </c>
      <c r="F414">
        <v>130.72319999999999</v>
      </c>
      <c r="G414">
        <v>50.836799999999997</v>
      </c>
    </row>
    <row r="415" spans="1:7" x14ac:dyDescent="0.3">
      <c r="A415">
        <v>10332</v>
      </c>
      <c r="B415">
        <v>47</v>
      </c>
      <c r="C415">
        <v>16</v>
      </c>
      <c r="D415">
        <v>471.74400000000003</v>
      </c>
      <c r="E415">
        <v>78.623999999999995</v>
      </c>
      <c r="F415">
        <v>339.65570000000002</v>
      </c>
      <c r="G415">
        <v>132.0883</v>
      </c>
    </row>
    <row r="416" spans="1:7" x14ac:dyDescent="0.3">
      <c r="A416">
        <v>10333</v>
      </c>
      <c r="B416">
        <v>14</v>
      </c>
      <c r="C416">
        <v>10</v>
      </c>
      <c r="D416">
        <v>248.7</v>
      </c>
      <c r="E416">
        <v>0</v>
      </c>
      <c r="F416">
        <v>214.8768</v>
      </c>
      <c r="G416">
        <v>33.8232</v>
      </c>
    </row>
    <row r="417" spans="1:7" x14ac:dyDescent="0.3">
      <c r="A417">
        <v>10333</v>
      </c>
      <c r="B417">
        <v>21</v>
      </c>
      <c r="C417">
        <v>10</v>
      </c>
      <c r="D417">
        <v>115.5</v>
      </c>
      <c r="E417">
        <v>10.5</v>
      </c>
      <c r="F417">
        <v>99.0989</v>
      </c>
      <c r="G417">
        <v>16.4011</v>
      </c>
    </row>
    <row r="418" spans="1:7" x14ac:dyDescent="0.3">
      <c r="A418">
        <v>10333</v>
      </c>
      <c r="B418">
        <v>71</v>
      </c>
      <c r="C418">
        <v>40</v>
      </c>
      <c r="D418">
        <v>1364.44</v>
      </c>
      <c r="E418">
        <v>124.04</v>
      </c>
      <c r="F418">
        <v>1071.7056</v>
      </c>
      <c r="G418">
        <v>292.73439999999999</v>
      </c>
    </row>
    <row r="419" spans="1:7" x14ac:dyDescent="0.3">
      <c r="A419">
        <v>10334</v>
      </c>
      <c r="B419">
        <v>52</v>
      </c>
      <c r="C419">
        <v>8</v>
      </c>
      <c r="D419">
        <v>582.08000000000004</v>
      </c>
      <c r="E419">
        <v>0</v>
      </c>
      <c r="F419">
        <v>502.9171</v>
      </c>
      <c r="G419">
        <v>79.162899999999993</v>
      </c>
    </row>
    <row r="420" spans="1:7" x14ac:dyDescent="0.3">
      <c r="A420">
        <v>10334</v>
      </c>
      <c r="B420">
        <v>68</v>
      </c>
      <c r="C420">
        <v>10</v>
      </c>
      <c r="D420">
        <v>127.4</v>
      </c>
      <c r="E420">
        <v>0</v>
      </c>
      <c r="F420">
        <v>116.78749999999999</v>
      </c>
      <c r="G420">
        <v>10.612500000000001</v>
      </c>
    </row>
    <row r="421" spans="1:7" x14ac:dyDescent="0.3">
      <c r="A421">
        <v>10335</v>
      </c>
      <c r="B421">
        <v>2</v>
      </c>
      <c r="C421">
        <v>7</v>
      </c>
      <c r="D421">
        <v>163.88399999999999</v>
      </c>
      <c r="E421">
        <v>27.314</v>
      </c>
      <c r="F421">
        <v>117.9965</v>
      </c>
      <c r="G421">
        <v>45.887500000000003</v>
      </c>
    </row>
    <row r="422" spans="1:7" x14ac:dyDescent="0.3">
      <c r="A422">
        <v>10335</v>
      </c>
      <c r="B422">
        <v>31</v>
      </c>
      <c r="C422">
        <v>25</v>
      </c>
      <c r="D422">
        <v>254.4</v>
      </c>
      <c r="E422">
        <v>42.4</v>
      </c>
      <c r="F422">
        <v>183.16800000000001</v>
      </c>
      <c r="G422">
        <v>71.231999999999999</v>
      </c>
    </row>
    <row r="423" spans="1:7" x14ac:dyDescent="0.3">
      <c r="A423">
        <v>10335</v>
      </c>
      <c r="B423">
        <v>32</v>
      </c>
      <c r="C423">
        <v>6</v>
      </c>
      <c r="D423">
        <v>134.208</v>
      </c>
      <c r="E423">
        <v>22.367999999999999</v>
      </c>
      <c r="F423">
        <v>96.629800000000003</v>
      </c>
      <c r="G423">
        <v>37.578200000000002</v>
      </c>
    </row>
    <row r="424" spans="1:7" x14ac:dyDescent="0.3">
      <c r="A424">
        <v>10335</v>
      </c>
      <c r="B424">
        <v>51</v>
      </c>
      <c r="C424">
        <v>48</v>
      </c>
      <c r="D424">
        <v>6007.1040000000003</v>
      </c>
      <c r="E424">
        <v>1001.184</v>
      </c>
      <c r="F424">
        <v>4325.1148999999996</v>
      </c>
      <c r="G424">
        <v>1681.9891</v>
      </c>
    </row>
    <row r="425" spans="1:7" x14ac:dyDescent="0.3">
      <c r="A425">
        <v>10336</v>
      </c>
      <c r="B425">
        <v>4</v>
      </c>
      <c r="C425">
        <v>18</v>
      </c>
      <c r="D425">
        <v>459.95400000000001</v>
      </c>
      <c r="E425">
        <v>41.814</v>
      </c>
      <c r="F425">
        <v>361.27300000000002</v>
      </c>
      <c r="G425">
        <v>98.680999999999997</v>
      </c>
    </row>
    <row r="426" spans="1:7" x14ac:dyDescent="0.3">
      <c r="A426">
        <v>10337</v>
      </c>
      <c r="B426">
        <v>23</v>
      </c>
      <c r="C426">
        <v>40</v>
      </c>
      <c r="D426">
        <v>360</v>
      </c>
      <c r="E426">
        <v>0</v>
      </c>
      <c r="F426">
        <v>311.04000000000002</v>
      </c>
      <c r="G426">
        <v>48.96</v>
      </c>
    </row>
    <row r="427" spans="1:7" x14ac:dyDescent="0.3">
      <c r="A427">
        <v>10337</v>
      </c>
      <c r="B427">
        <v>26</v>
      </c>
      <c r="C427">
        <v>24</v>
      </c>
      <c r="D427">
        <v>805.2</v>
      </c>
      <c r="E427">
        <v>0</v>
      </c>
      <c r="F427">
        <v>725.26969999999994</v>
      </c>
      <c r="G427">
        <v>79.930300000000003</v>
      </c>
    </row>
    <row r="428" spans="1:7" x14ac:dyDescent="0.3">
      <c r="A428">
        <v>10337</v>
      </c>
      <c r="B428">
        <v>36</v>
      </c>
      <c r="C428">
        <v>20</v>
      </c>
      <c r="D428">
        <v>159.80000000000001</v>
      </c>
      <c r="E428">
        <v>0</v>
      </c>
      <c r="F428">
        <v>138.06720000000001</v>
      </c>
      <c r="G428">
        <v>21.732800000000001</v>
      </c>
    </row>
    <row r="429" spans="1:7" x14ac:dyDescent="0.3">
      <c r="A429">
        <v>10337</v>
      </c>
      <c r="B429">
        <v>37</v>
      </c>
      <c r="C429">
        <v>28</v>
      </c>
      <c r="D429">
        <v>109.2</v>
      </c>
      <c r="E429">
        <v>0</v>
      </c>
      <c r="F429">
        <v>94.348799999999997</v>
      </c>
      <c r="G429">
        <v>14.8512</v>
      </c>
    </row>
    <row r="430" spans="1:7" x14ac:dyDescent="0.3">
      <c r="A430">
        <v>10337</v>
      </c>
      <c r="B430">
        <v>72</v>
      </c>
      <c r="C430">
        <v>25</v>
      </c>
      <c r="D430">
        <v>300.75</v>
      </c>
      <c r="E430">
        <v>0</v>
      </c>
      <c r="F430">
        <v>259.84800000000001</v>
      </c>
      <c r="G430">
        <v>40.902000000000001</v>
      </c>
    </row>
    <row r="431" spans="1:7" x14ac:dyDescent="0.3">
      <c r="A431">
        <v>10338</v>
      </c>
      <c r="B431">
        <v>17</v>
      </c>
      <c r="C431">
        <v>20</v>
      </c>
      <c r="D431">
        <v>524.79999999999995</v>
      </c>
      <c r="E431">
        <v>0</v>
      </c>
      <c r="F431">
        <v>453.42720000000003</v>
      </c>
      <c r="G431">
        <v>71.372799999999998</v>
      </c>
    </row>
    <row r="432" spans="1:7" x14ac:dyDescent="0.3">
      <c r="A432">
        <v>10338</v>
      </c>
      <c r="B432">
        <v>30</v>
      </c>
      <c r="C432">
        <v>15</v>
      </c>
      <c r="D432">
        <v>381</v>
      </c>
      <c r="E432">
        <v>0</v>
      </c>
      <c r="F432">
        <v>329.18400000000003</v>
      </c>
      <c r="G432">
        <v>51.816000000000003</v>
      </c>
    </row>
    <row r="433" spans="1:7" x14ac:dyDescent="0.3">
      <c r="A433">
        <v>10339</v>
      </c>
      <c r="B433">
        <v>4</v>
      </c>
      <c r="C433">
        <v>10</v>
      </c>
      <c r="D433">
        <v>213.2</v>
      </c>
      <c r="E433">
        <v>0</v>
      </c>
      <c r="F433">
        <v>184.20480000000001</v>
      </c>
      <c r="G433">
        <v>28.995200000000001</v>
      </c>
    </row>
    <row r="434" spans="1:7" x14ac:dyDescent="0.3">
      <c r="A434">
        <v>10339</v>
      </c>
      <c r="B434">
        <v>17</v>
      </c>
      <c r="C434">
        <v>70</v>
      </c>
      <c r="D434">
        <v>1797.81</v>
      </c>
      <c r="E434">
        <v>85.61</v>
      </c>
      <c r="F434">
        <v>1479.3407999999999</v>
      </c>
      <c r="G434">
        <v>318.4692</v>
      </c>
    </row>
    <row r="435" spans="1:7" x14ac:dyDescent="0.3">
      <c r="A435">
        <v>10339</v>
      </c>
      <c r="B435">
        <v>62</v>
      </c>
      <c r="C435">
        <v>28</v>
      </c>
      <c r="D435">
        <v>857.08</v>
      </c>
      <c r="E435">
        <v>0</v>
      </c>
      <c r="F435">
        <v>740.51710000000003</v>
      </c>
      <c r="G435">
        <v>116.5629</v>
      </c>
    </row>
    <row r="436" spans="1:7" x14ac:dyDescent="0.3">
      <c r="A436">
        <v>10340</v>
      </c>
      <c r="B436">
        <v>18</v>
      </c>
      <c r="C436">
        <v>20</v>
      </c>
      <c r="D436">
        <v>510.3</v>
      </c>
      <c r="E436">
        <v>24.3</v>
      </c>
      <c r="F436">
        <v>419.904</v>
      </c>
      <c r="G436">
        <v>90.396000000000001</v>
      </c>
    </row>
    <row r="437" spans="1:7" x14ac:dyDescent="0.3">
      <c r="A437">
        <v>10340</v>
      </c>
      <c r="B437">
        <v>41</v>
      </c>
      <c r="C437">
        <v>12</v>
      </c>
      <c r="D437">
        <v>115.038</v>
      </c>
      <c r="E437">
        <v>5.4779999999999998</v>
      </c>
      <c r="F437">
        <v>94.659800000000004</v>
      </c>
      <c r="G437">
        <v>20.3782</v>
      </c>
    </row>
    <row r="438" spans="1:7" x14ac:dyDescent="0.3">
      <c r="A438">
        <v>10340</v>
      </c>
      <c r="B438">
        <v>43</v>
      </c>
      <c r="C438">
        <v>40</v>
      </c>
      <c r="D438">
        <v>501.06</v>
      </c>
      <c r="E438">
        <v>23.86</v>
      </c>
      <c r="F438">
        <v>412.30079999999998</v>
      </c>
      <c r="G438">
        <v>88.759200000000007</v>
      </c>
    </row>
    <row r="439" spans="1:7" x14ac:dyDescent="0.3">
      <c r="A439">
        <v>10341</v>
      </c>
      <c r="B439">
        <v>33</v>
      </c>
      <c r="C439">
        <v>8</v>
      </c>
      <c r="D439">
        <v>211.6</v>
      </c>
      <c r="E439">
        <v>0</v>
      </c>
      <c r="F439">
        <v>182.82239999999999</v>
      </c>
      <c r="G439">
        <v>28.7776</v>
      </c>
    </row>
    <row r="440" spans="1:7" x14ac:dyDescent="0.3">
      <c r="A440">
        <v>10341</v>
      </c>
      <c r="B440">
        <v>59</v>
      </c>
      <c r="C440">
        <v>9</v>
      </c>
      <c r="D440">
        <v>85.594499999999996</v>
      </c>
      <c r="E440">
        <v>11.1645</v>
      </c>
      <c r="F440">
        <v>64.307500000000005</v>
      </c>
      <c r="G440">
        <v>21.286999999999999</v>
      </c>
    </row>
    <row r="441" spans="1:7" x14ac:dyDescent="0.3">
      <c r="A441">
        <v>10342</v>
      </c>
      <c r="B441">
        <v>2</v>
      </c>
      <c r="C441">
        <v>24</v>
      </c>
      <c r="D441">
        <v>566.20799999999997</v>
      </c>
      <c r="E441">
        <v>94.367999999999995</v>
      </c>
      <c r="F441">
        <v>407.66980000000001</v>
      </c>
      <c r="G441">
        <v>158.53819999999999</v>
      </c>
    </row>
    <row r="442" spans="1:7" x14ac:dyDescent="0.3">
      <c r="A442">
        <v>10342</v>
      </c>
      <c r="B442">
        <v>31</v>
      </c>
      <c r="C442">
        <v>56</v>
      </c>
      <c r="D442">
        <v>585.98400000000004</v>
      </c>
      <c r="E442">
        <v>97.664000000000001</v>
      </c>
      <c r="F442">
        <v>421.9085</v>
      </c>
      <c r="G442">
        <v>164.07550000000001</v>
      </c>
    </row>
    <row r="443" spans="1:7" x14ac:dyDescent="0.3">
      <c r="A443">
        <v>10342</v>
      </c>
      <c r="B443">
        <v>36</v>
      </c>
      <c r="C443">
        <v>40</v>
      </c>
      <c r="D443">
        <v>362.88</v>
      </c>
      <c r="E443">
        <v>60.48</v>
      </c>
      <c r="F443">
        <v>261.27359999999999</v>
      </c>
      <c r="G443">
        <v>101.60639999999999</v>
      </c>
    </row>
    <row r="444" spans="1:7" x14ac:dyDescent="0.3">
      <c r="A444">
        <v>10342</v>
      </c>
      <c r="B444">
        <v>55</v>
      </c>
      <c r="C444">
        <v>40</v>
      </c>
      <c r="D444">
        <v>1800.96</v>
      </c>
      <c r="E444">
        <v>300.16000000000003</v>
      </c>
      <c r="F444">
        <v>1296.6912</v>
      </c>
      <c r="G444">
        <v>504.2688</v>
      </c>
    </row>
    <row r="445" spans="1:7" x14ac:dyDescent="0.3">
      <c r="A445">
        <v>10343</v>
      </c>
      <c r="B445">
        <v>64</v>
      </c>
      <c r="C445">
        <v>50</v>
      </c>
      <c r="D445">
        <v>1697.5</v>
      </c>
      <c r="E445">
        <v>0</v>
      </c>
      <c r="F445">
        <v>1466.64</v>
      </c>
      <c r="G445">
        <v>230.86</v>
      </c>
    </row>
    <row r="446" spans="1:7" x14ac:dyDescent="0.3">
      <c r="A446">
        <v>10343</v>
      </c>
      <c r="B446">
        <v>68</v>
      </c>
      <c r="C446">
        <v>4</v>
      </c>
      <c r="D446">
        <v>48.51</v>
      </c>
      <c r="E446">
        <v>2.31</v>
      </c>
      <c r="F446">
        <v>39.916800000000002</v>
      </c>
      <c r="G446">
        <v>8.5931999999999995</v>
      </c>
    </row>
    <row r="447" spans="1:7" x14ac:dyDescent="0.3">
      <c r="A447">
        <v>10343</v>
      </c>
      <c r="B447">
        <v>76</v>
      </c>
      <c r="C447">
        <v>15</v>
      </c>
      <c r="D447">
        <v>5862.3</v>
      </c>
      <c r="E447">
        <v>0</v>
      </c>
      <c r="F447">
        <v>5065.0272000000004</v>
      </c>
      <c r="G447">
        <v>797.27279999999996</v>
      </c>
    </row>
    <row r="448" spans="1:7" x14ac:dyDescent="0.3">
      <c r="A448">
        <v>10344</v>
      </c>
      <c r="B448">
        <v>4</v>
      </c>
      <c r="C448">
        <v>35</v>
      </c>
      <c r="D448">
        <v>727.3</v>
      </c>
      <c r="E448">
        <v>0</v>
      </c>
      <c r="F448">
        <v>628.38720000000001</v>
      </c>
      <c r="G448">
        <v>98.912800000000004</v>
      </c>
    </row>
    <row r="449" spans="1:7" x14ac:dyDescent="0.3">
      <c r="A449">
        <v>10344</v>
      </c>
      <c r="B449">
        <v>8</v>
      </c>
      <c r="C449">
        <v>70</v>
      </c>
      <c r="D449">
        <v>1697.5</v>
      </c>
      <c r="E449">
        <v>339.5</v>
      </c>
      <c r="F449">
        <v>1222.6774</v>
      </c>
      <c r="G449">
        <v>474.82260000000002</v>
      </c>
    </row>
    <row r="450" spans="1:7" x14ac:dyDescent="0.3">
      <c r="A450">
        <v>10345</v>
      </c>
      <c r="B450">
        <v>8</v>
      </c>
      <c r="C450">
        <v>70</v>
      </c>
      <c r="D450">
        <v>1432.2</v>
      </c>
      <c r="E450">
        <v>0</v>
      </c>
      <c r="F450">
        <v>1237.4208000000001</v>
      </c>
      <c r="G450">
        <v>194.7792</v>
      </c>
    </row>
    <row r="451" spans="1:7" x14ac:dyDescent="0.3">
      <c r="A451">
        <v>10345</v>
      </c>
      <c r="B451">
        <v>19</v>
      </c>
      <c r="C451">
        <v>80</v>
      </c>
      <c r="D451">
        <v>806.4</v>
      </c>
      <c r="E451">
        <v>0</v>
      </c>
      <c r="F451">
        <v>696.7296</v>
      </c>
      <c r="G451">
        <v>109.6704</v>
      </c>
    </row>
    <row r="452" spans="1:7" x14ac:dyDescent="0.3">
      <c r="A452">
        <v>10345</v>
      </c>
      <c r="B452">
        <v>42</v>
      </c>
      <c r="C452">
        <v>9</v>
      </c>
      <c r="D452">
        <v>136.71</v>
      </c>
      <c r="E452">
        <v>0</v>
      </c>
      <c r="F452">
        <v>118.1174</v>
      </c>
      <c r="G452">
        <v>18.592600000000001</v>
      </c>
    </row>
    <row r="453" spans="1:7" x14ac:dyDescent="0.3">
      <c r="A453">
        <v>10346</v>
      </c>
      <c r="B453">
        <v>17</v>
      </c>
      <c r="C453">
        <v>36</v>
      </c>
      <c r="D453">
        <v>978.51599999999996</v>
      </c>
      <c r="E453">
        <v>88.956000000000003</v>
      </c>
      <c r="F453">
        <v>768.57979999999998</v>
      </c>
      <c r="G453">
        <v>209.93620000000001</v>
      </c>
    </row>
    <row r="454" spans="1:7" x14ac:dyDescent="0.3">
      <c r="A454">
        <v>10346</v>
      </c>
      <c r="B454">
        <v>56</v>
      </c>
      <c r="C454">
        <v>20</v>
      </c>
      <c r="D454">
        <v>810.2</v>
      </c>
      <c r="E454">
        <v>0</v>
      </c>
      <c r="F454">
        <v>700.01279999999997</v>
      </c>
      <c r="G454">
        <v>110.1872</v>
      </c>
    </row>
    <row r="455" spans="1:7" x14ac:dyDescent="0.3">
      <c r="A455">
        <v>10347</v>
      </c>
      <c r="B455">
        <v>25</v>
      </c>
      <c r="C455">
        <v>10</v>
      </c>
      <c r="D455">
        <v>132.1</v>
      </c>
      <c r="E455">
        <v>0</v>
      </c>
      <c r="F455">
        <v>114.1344</v>
      </c>
      <c r="G455">
        <v>17.965599999999998</v>
      </c>
    </row>
    <row r="456" spans="1:7" x14ac:dyDescent="0.3">
      <c r="A456">
        <v>10347</v>
      </c>
      <c r="B456">
        <v>39</v>
      </c>
      <c r="C456">
        <v>50</v>
      </c>
      <c r="D456">
        <v>3376.4</v>
      </c>
      <c r="E456">
        <v>440.4</v>
      </c>
      <c r="F456">
        <v>2536.7040000000002</v>
      </c>
      <c r="G456">
        <v>839.69600000000003</v>
      </c>
    </row>
    <row r="457" spans="1:7" x14ac:dyDescent="0.3">
      <c r="A457">
        <v>10347</v>
      </c>
      <c r="B457">
        <v>40</v>
      </c>
      <c r="C457">
        <v>4</v>
      </c>
      <c r="D457">
        <v>68</v>
      </c>
      <c r="E457">
        <v>0</v>
      </c>
      <c r="F457">
        <v>58.752000000000002</v>
      </c>
      <c r="G457">
        <v>9.2479999999999993</v>
      </c>
    </row>
    <row r="458" spans="1:7" x14ac:dyDescent="0.3">
      <c r="A458">
        <v>10347</v>
      </c>
      <c r="B458">
        <v>75</v>
      </c>
      <c r="C458">
        <v>6</v>
      </c>
      <c r="D458">
        <v>53.475000000000001</v>
      </c>
      <c r="E458">
        <v>6.9749999999999996</v>
      </c>
      <c r="F458">
        <v>40.176000000000002</v>
      </c>
      <c r="G458">
        <v>13.298999999999999</v>
      </c>
    </row>
    <row r="459" spans="1:7" x14ac:dyDescent="0.3">
      <c r="A459">
        <v>10348</v>
      </c>
      <c r="B459">
        <v>1</v>
      </c>
      <c r="C459">
        <v>15</v>
      </c>
      <c r="D459">
        <v>334.82249999999999</v>
      </c>
      <c r="E459">
        <v>43.672499999999999</v>
      </c>
      <c r="F459">
        <v>251.55359999999999</v>
      </c>
      <c r="G459">
        <v>83.268900000000002</v>
      </c>
    </row>
    <row r="460" spans="1:7" x14ac:dyDescent="0.3">
      <c r="A460">
        <v>10348</v>
      </c>
      <c r="B460">
        <v>23</v>
      </c>
      <c r="C460">
        <v>25</v>
      </c>
      <c r="D460">
        <v>230.75</v>
      </c>
      <c r="E460">
        <v>0</v>
      </c>
      <c r="F460">
        <v>199.36799999999999</v>
      </c>
      <c r="G460">
        <v>31.382000000000001</v>
      </c>
    </row>
    <row r="461" spans="1:7" x14ac:dyDescent="0.3">
      <c r="A461">
        <v>10349</v>
      </c>
      <c r="B461">
        <v>54</v>
      </c>
      <c r="C461">
        <v>24</v>
      </c>
      <c r="D461">
        <v>820.32</v>
      </c>
      <c r="E461">
        <v>0</v>
      </c>
      <c r="F461">
        <v>708.75649999999996</v>
      </c>
      <c r="G461">
        <v>111.5635</v>
      </c>
    </row>
    <row r="462" spans="1:7" x14ac:dyDescent="0.3">
      <c r="A462">
        <v>10350</v>
      </c>
      <c r="B462">
        <v>50</v>
      </c>
      <c r="C462">
        <v>15</v>
      </c>
      <c r="D462">
        <v>272.08499999999998</v>
      </c>
      <c r="E462">
        <v>24.734999999999999</v>
      </c>
      <c r="F462">
        <v>213.71039999999999</v>
      </c>
      <c r="G462">
        <v>58.374600000000001</v>
      </c>
    </row>
    <row r="463" spans="1:7" x14ac:dyDescent="0.3">
      <c r="A463">
        <v>10350</v>
      </c>
      <c r="B463">
        <v>69</v>
      </c>
      <c r="C463">
        <v>18</v>
      </c>
      <c r="D463">
        <v>36.234000000000002</v>
      </c>
      <c r="E463">
        <v>3.294</v>
      </c>
      <c r="F463">
        <v>28.4602</v>
      </c>
      <c r="G463">
        <v>7.7737999999999996</v>
      </c>
    </row>
    <row r="464" spans="1:7" x14ac:dyDescent="0.3">
      <c r="A464">
        <v>10351</v>
      </c>
      <c r="B464">
        <v>38</v>
      </c>
      <c r="C464">
        <v>20</v>
      </c>
      <c r="D464">
        <v>1575.84</v>
      </c>
      <c r="E464">
        <v>75.040000000000006</v>
      </c>
      <c r="F464">
        <v>1296.6912</v>
      </c>
      <c r="G464">
        <v>279.14879999999999</v>
      </c>
    </row>
    <row r="465" spans="1:7" x14ac:dyDescent="0.3">
      <c r="A465">
        <v>10351</v>
      </c>
      <c r="B465">
        <v>41</v>
      </c>
      <c r="C465">
        <v>13</v>
      </c>
      <c r="D465">
        <v>135.46</v>
      </c>
      <c r="E465">
        <v>0</v>
      </c>
      <c r="F465">
        <v>117.03740000000001</v>
      </c>
      <c r="G465">
        <v>18.422599999999999</v>
      </c>
    </row>
    <row r="466" spans="1:7" x14ac:dyDescent="0.3">
      <c r="A466">
        <v>10351</v>
      </c>
      <c r="B466">
        <v>44</v>
      </c>
      <c r="C466">
        <v>77</v>
      </c>
      <c r="D466">
        <v>5961.8789999999999</v>
      </c>
      <c r="E466">
        <v>283.899</v>
      </c>
      <c r="F466">
        <v>4905.7746999999999</v>
      </c>
      <c r="G466">
        <v>1056.1043</v>
      </c>
    </row>
    <row r="467" spans="1:7" x14ac:dyDescent="0.3">
      <c r="A467">
        <v>10351</v>
      </c>
      <c r="B467">
        <v>65</v>
      </c>
      <c r="C467">
        <v>10</v>
      </c>
      <c r="D467">
        <v>105.84</v>
      </c>
      <c r="E467">
        <v>5.04</v>
      </c>
      <c r="F467">
        <v>87.091200000000001</v>
      </c>
      <c r="G467">
        <v>18.748799999999999</v>
      </c>
    </row>
    <row r="468" spans="1:7" x14ac:dyDescent="0.3">
      <c r="A468">
        <v>10352</v>
      </c>
      <c r="B468">
        <v>24</v>
      </c>
      <c r="C468">
        <v>10</v>
      </c>
      <c r="D468">
        <v>47.3</v>
      </c>
      <c r="E468">
        <v>0</v>
      </c>
      <c r="F468">
        <v>40.867199999999997</v>
      </c>
      <c r="G468">
        <v>6.4328000000000003</v>
      </c>
    </row>
    <row r="469" spans="1:7" x14ac:dyDescent="0.3">
      <c r="A469">
        <v>10352</v>
      </c>
      <c r="B469">
        <v>54</v>
      </c>
      <c r="C469">
        <v>20</v>
      </c>
      <c r="D469">
        <v>871.7</v>
      </c>
      <c r="E469">
        <v>113.7</v>
      </c>
      <c r="F469">
        <v>654.91200000000003</v>
      </c>
      <c r="G469">
        <v>216.78800000000001</v>
      </c>
    </row>
    <row r="470" spans="1:7" x14ac:dyDescent="0.3">
      <c r="A470">
        <v>10353</v>
      </c>
      <c r="B470">
        <v>11</v>
      </c>
      <c r="C470">
        <v>12</v>
      </c>
      <c r="D470">
        <v>428.4</v>
      </c>
      <c r="E470">
        <v>71.400000000000006</v>
      </c>
      <c r="F470">
        <v>308.44799999999998</v>
      </c>
      <c r="G470">
        <v>119.952</v>
      </c>
    </row>
    <row r="471" spans="1:7" x14ac:dyDescent="0.3">
      <c r="A471">
        <v>10353</v>
      </c>
      <c r="B471">
        <v>38</v>
      </c>
      <c r="C471">
        <v>50</v>
      </c>
      <c r="D471">
        <v>4524</v>
      </c>
      <c r="E471">
        <v>754</v>
      </c>
      <c r="F471">
        <v>3257.28</v>
      </c>
      <c r="G471">
        <v>1266.72</v>
      </c>
    </row>
    <row r="472" spans="1:7" x14ac:dyDescent="0.3">
      <c r="A472">
        <v>10354</v>
      </c>
      <c r="B472">
        <v>1</v>
      </c>
      <c r="C472">
        <v>12</v>
      </c>
      <c r="D472">
        <v>259.8</v>
      </c>
      <c r="E472">
        <v>0</v>
      </c>
      <c r="F472">
        <v>224.46719999999999</v>
      </c>
      <c r="G472">
        <v>35.332799999999999</v>
      </c>
    </row>
    <row r="473" spans="1:7" x14ac:dyDescent="0.3">
      <c r="A473">
        <v>10354</v>
      </c>
      <c r="B473">
        <v>29</v>
      </c>
      <c r="C473">
        <v>4</v>
      </c>
      <c r="D473">
        <v>521.36</v>
      </c>
      <c r="E473">
        <v>0</v>
      </c>
      <c r="F473">
        <v>450.45499999999998</v>
      </c>
      <c r="G473">
        <v>70.905000000000001</v>
      </c>
    </row>
    <row r="474" spans="1:7" x14ac:dyDescent="0.3">
      <c r="A474">
        <v>10355</v>
      </c>
      <c r="B474">
        <v>24</v>
      </c>
      <c r="C474">
        <v>25</v>
      </c>
      <c r="D474">
        <v>116.5</v>
      </c>
      <c r="E474">
        <v>0</v>
      </c>
      <c r="F474">
        <v>100.65600000000001</v>
      </c>
      <c r="G474">
        <v>15.843999999999999</v>
      </c>
    </row>
    <row r="475" spans="1:7" x14ac:dyDescent="0.3">
      <c r="A475">
        <v>10355</v>
      </c>
      <c r="B475">
        <v>57</v>
      </c>
      <c r="C475">
        <v>25</v>
      </c>
      <c r="D475">
        <v>442.5</v>
      </c>
      <c r="E475">
        <v>0</v>
      </c>
      <c r="F475">
        <v>382.32</v>
      </c>
      <c r="G475">
        <v>60.18</v>
      </c>
    </row>
    <row r="476" spans="1:7" x14ac:dyDescent="0.3">
      <c r="A476">
        <v>10356</v>
      </c>
      <c r="B476">
        <v>31</v>
      </c>
      <c r="C476">
        <v>30</v>
      </c>
      <c r="D476">
        <v>276.60000000000002</v>
      </c>
      <c r="E476">
        <v>0</v>
      </c>
      <c r="F476">
        <v>238.98240000000001</v>
      </c>
      <c r="G476">
        <v>37.617600000000003</v>
      </c>
    </row>
    <row r="477" spans="1:7" x14ac:dyDescent="0.3">
      <c r="A477">
        <v>10356</v>
      </c>
      <c r="B477">
        <v>55</v>
      </c>
      <c r="C477">
        <v>12</v>
      </c>
      <c r="D477">
        <v>487.8</v>
      </c>
      <c r="E477">
        <v>0</v>
      </c>
      <c r="F477">
        <v>421.45920000000001</v>
      </c>
      <c r="G477">
        <v>66.340800000000002</v>
      </c>
    </row>
    <row r="478" spans="1:7" x14ac:dyDescent="0.3">
      <c r="A478">
        <v>10356</v>
      </c>
      <c r="B478">
        <v>69</v>
      </c>
      <c r="C478">
        <v>20</v>
      </c>
      <c r="D478">
        <v>41</v>
      </c>
      <c r="E478">
        <v>0</v>
      </c>
      <c r="F478">
        <v>35.423999999999999</v>
      </c>
      <c r="G478">
        <v>5.5759999999999996</v>
      </c>
    </row>
    <row r="479" spans="1:7" x14ac:dyDescent="0.3">
      <c r="A479">
        <v>10357</v>
      </c>
      <c r="B479">
        <v>10</v>
      </c>
      <c r="C479">
        <v>30</v>
      </c>
      <c r="D479">
        <v>234.36</v>
      </c>
      <c r="E479">
        <v>39.06</v>
      </c>
      <c r="F479">
        <v>168.73920000000001</v>
      </c>
      <c r="G479">
        <v>65.620800000000003</v>
      </c>
    </row>
    <row r="480" spans="1:7" x14ac:dyDescent="0.3">
      <c r="A480">
        <v>10357</v>
      </c>
      <c r="B480">
        <v>26</v>
      </c>
      <c r="C480">
        <v>16</v>
      </c>
      <c r="D480">
        <v>471.04</v>
      </c>
      <c r="E480">
        <v>0</v>
      </c>
      <c r="F480">
        <v>406.97859999999997</v>
      </c>
      <c r="G480">
        <v>64.061400000000006</v>
      </c>
    </row>
    <row r="481" spans="1:7" x14ac:dyDescent="0.3">
      <c r="A481">
        <v>10357</v>
      </c>
      <c r="B481">
        <v>60</v>
      </c>
      <c r="C481">
        <v>8</v>
      </c>
      <c r="D481">
        <v>46.655999999999999</v>
      </c>
      <c r="E481">
        <v>7.7759999999999998</v>
      </c>
      <c r="F481">
        <v>35.320099999999996</v>
      </c>
      <c r="G481">
        <v>11.336</v>
      </c>
    </row>
    <row r="482" spans="1:7" x14ac:dyDescent="0.3">
      <c r="A482">
        <v>10358</v>
      </c>
      <c r="B482">
        <v>24</v>
      </c>
      <c r="C482">
        <v>10</v>
      </c>
      <c r="D482">
        <v>44.52</v>
      </c>
      <c r="E482">
        <v>2.12</v>
      </c>
      <c r="F482">
        <v>36.633600000000001</v>
      </c>
      <c r="G482">
        <v>7.8864000000000001</v>
      </c>
    </row>
    <row r="483" spans="1:7" x14ac:dyDescent="0.3">
      <c r="A483">
        <v>10358</v>
      </c>
      <c r="B483">
        <v>34</v>
      </c>
      <c r="C483">
        <v>10</v>
      </c>
      <c r="D483">
        <v>86.73</v>
      </c>
      <c r="E483">
        <v>4.13</v>
      </c>
      <c r="F483">
        <v>73.110699999999994</v>
      </c>
      <c r="G483">
        <v>13.619300000000001</v>
      </c>
    </row>
    <row r="484" spans="1:7" x14ac:dyDescent="0.3">
      <c r="A484">
        <v>10358</v>
      </c>
      <c r="B484">
        <v>36</v>
      </c>
      <c r="C484">
        <v>20</v>
      </c>
      <c r="D484">
        <v>159.81</v>
      </c>
      <c r="E484">
        <v>7.61</v>
      </c>
      <c r="F484">
        <v>131.5008</v>
      </c>
      <c r="G484">
        <v>28.309200000000001</v>
      </c>
    </row>
    <row r="485" spans="1:7" x14ac:dyDescent="0.3">
      <c r="A485">
        <v>10359</v>
      </c>
      <c r="B485">
        <v>16</v>
      </c>
      <c r="C485">
        <v>56</v>
      </c>
      <c r="D485">
        <v>602.11199999999997</v>
      </c>
      <c r="E485">
        <v>28.672000000000001</v>
      </c>
      <c r="F485">
        <v>495.4522</v>
      </c>
      <c r="G485">
        <v>106.6598</v>
      </c>
    </row>
    <row r="486" spans="1:7" x14ac:dyDescent="0.3">
      <c r="A486">
        <v>10359</v>
      </c>
      <c r="B486">
        <v>31</v>
      </c>
      <c r="C486">
        <v>70</v>
      </c>
      <c r="D486">
        <v>639.45000000000005</v>
      </c>
      <c r="E486">
        <v>30.45</v>
      </c>
      <c r="F486">
        <v>526.17600000000004</v>
      </c>
      <c r="G486">
        <v>113.274</v>
      </c>
    </row>
    <row r="487" spans="1:7" x14ac:dyDescent="0.3">
      <c r="A487">
        <v>10359</v>
      </c>
      <c r="B487">
        <v>60</v>
      </c>
      <c r="C487">
        <v>80</v>
      </c>
      <c r="D487">
        <v>458.64</v>
      </c>
      <c r="E487">
        <v>21.84</v>
      </c>
      <c r="F487">
        <v>377.39519999999999</v>
      </c>
      <c r="G487">
        <v>81.244799999999998</v>
      </c>
    </row>
    <row r="488" spans="1:7" x14ac:dyDescent="0.3">
      <c r="A488">
        <v>10360</v>
      </c>
      <c r="B488">
        <v>28</v>
      </c>
      <c r="C488">
        <v>30</v>
      </c>
      <c r="D488">
        <v>1262.0999999999999</v>
      </c>
      <c r="E488">
        <v>0</v>
      </c>
      <c r="F488">
        <v>1090.4544000000001</v>
      </c>
      <c r="G488">
        <v>171.6456</v>
      </c>
    </row>
    <row r="489" spans="1:7" x14ac:dyDescent="0.3">
      <c r="A489">
        <v>10360</v>
      </c>
      <c r="B489">
        <v>29</v>
      </c>
      <c r="C489">
        <v>35</v>
      </c>
      <c r="D489">
        <v>4751.6000000000004</v>
      </c>
      <c r="E489">
        <v>0</v>
      </c>
      <c r="F489">
        <v>4105.3824000000004</v>
      </c>
      <c r="G489">
        <v>646.21759999999995</v>
      </c>
    </row>
    <row r="490" spans="1:7" x14ac:dyDescent="0.3">
      <c r="A490">
        <v>10360</v>
      </c>
      <c r="B490">
        <v>38</v>
      </c>
      <c r="C490">
        <v>10</v>
      </c>
      <c r="D490">
        <v>807.4</v>
      </c>
      <c r="E490">
        <v>0</v>
      </c>
      <c r="F490">
        <v>697.59360000000004</v>
      </c>
      <c r="G490">
        <v>109.8064</v>
      </c>
    </row>
    <row r="491" spans="1:7" x14ac:dyDescent="0.3">
      <c r="A491">
        <v>10360</v>
      </c>
      <c r="B491">
        <v>49</v>
      </c>
      <c r="C491">
        <v>35</v>
      </c>
      <c r="D491">
        <v>640.15</v>
      </c>
      <c r="E491">
        <v>0</v>
      </c>
      <c r="F491">
        <v>553.08960000000002</v>
      </c>
      <c r="G491">
        <v>87.060400000000001</v>
      </c>
    </row>
    <row r="492" spans="1:7" x14ac:dyDescent="0.3">
      <c r="A492">
        <v>10360</v>
      </c>
      <c r="B492">
        <v>54</v>
      </c>
      <c r="C492">
        <v>28</v>
      </c>
      <c r="D492">
        <v>1028.44</v>
      </c>
      <c r="E492">
        <v>0</v>
      </c>
      <c r="F492">
        <v>888.57219999999995</v>
      </c>
      <c r="G492">
        <v>139.86779999999999</v>
      </c>
    </row>
    <row r="493" spans="1:7" x14ac:dyDescent="0.3">
      <c r="A493">
        <v>10361</v>
      </c>
      <c r="B493">
        <v>39</v>
      </c>
      <c r="C493">
        <v>54</v>
      </c>
      <c r="D493">
        <v>3596.076</v>
      </c>
      <c r="E493">
        <v>326.916</v>
      </c>
      <c r="F493">
        <v>2824.5542</v>
      </c>
      <c r="G493">
        <v>771.52179999999998</v>
      </c>
    </row>
    <row r="494" spans="1:7" x14ac:dyDescent="0.3">
      <c r="A494">
        <v>10361</v>
      </c>
      <c r="B494">
        <v>60</v>
      </c>
      <c r="C494">
        <v>55</v>
      </c>
      <c r="D494">
        <v>282.53500000000003</v>
      </c>
      <c r="E494">
        <v>25.684999999999999</v>
      </c>
      <c r="F494">
        <v>221.91839999999999</v>
      </c>
      <c r="G494">
        <v>60.616599999999998</v>
      </c>
    </row>
    <row r="495" spans="1:7" x14ac:dyDescent="0.3">
      <c r="A495">
        <v>10362</v>
      </c>
      <c r="B495">
        <v>25</v>
      </c>
      <c r="C495">
        <v>50</v>
      </c>
      <c r="D495">
        <v>752</v>
      </c>
      <c r="E495">
        <v>0</v>
      </c>
      <c r="F495">
        <v>649.72799999999995</v>
      </c>
      <c r="G495">
        <v>102.27200000000001</v>
      </c>
    </row>
    <row r="496" spans="1:7" x14ac:dyDescent="0.3">
      <c r="A496">
        <v>10362</v>
      </c>
      <c r="B496">
        <v>51</v>
      </c>
      <c r="C496">
        <v>20</v>
      </c>
      <c r="D496">
        <v>2195.8000000000002</v>
      </c>
      <c r="E496">
        <v>0</v>
      </c>
      <c r="F496">
        <v>1897.1712</v>
      </c>
      <c r="G496">
        <v>298.62880000000001</v>
      </c>
    </row>
    <row r="497" spans="1:7" x14ac:dyDescent="0.3">
      <c r="A497">
        <v>10362</v>
      </c>
      <c r="B497">
        <v>54</v>
      </c>
      <c r="C497">
        <v>24</v>
      </c>
      <c r="D497">
        <v>889.68</v>
      </c>
      <c r="E497">
        <v>0</v>
      </c>
      <c r="F497">
        <v>768.68349999999998</v>
      </c>
      <c r="G497">
        <v>120.9965</v>
      </c>
    </row>
    <row r="498" spans="1:7" x14ac:dyDescent="0.3">
      <c r="A498">
        <v>10363</v>
      </c>
      <c r="B498">
        <v>31</v>
      </c>
      <c r="C498">
        <v>20</v>
      </c>
      <c r="D498">
        <v>186</v>
      </c>
      <c r="E498">
        <v>0</v>
      </c>
      <c r="F498">
        <v>174.00989999999999</v>
      </c>
      <c r="G498">
        <v>11.9901</v>
      </c>
    </row>
    <row r="499" spans="1:7" x14ac:dyDescent="0.3">
      <c r="A499">
        <v>10363</v>
      </c>
      <c r="B499">
        <v>75</v>
      </c>
      <c r="C499">
        <v>12</v>
      </c>
      <c r="D499">
        <v>96.72</v>
      </c>
      <c r="E499">
        <v>0</v>
      </c>
      <c r="F499">
        <v>83.566100000000006</v>
      </c>
      <c r="G499">
        <v>13.1539</v>
      </c>
    </row>
    <row r="500" spans="1:7" x14ac:dyDescent="0.3">
      <c r="A500">
        <v>10363</v>
      </c>
      <c r="B500">
        <v>76</v>
      </c>
      <c r="C500">
        <v>12</v>
      </c>
      <c r="D500">
        <v>5190.3599999999997</v>
      </c>
      <c r="E500">
        <v>0</v>
      </c>
      <c r="F500">
        <v>4735.0376999999999</v>
      </c>
      <c r="G500">
        <v>455.32229999999998</v>
      </c>
    </row>
    <row r="501" spans="1:7" x14ac:dyDescent="0.3">
      <c r="A501">
        <v>10364</v>
      </c>
      <c r="B501">
        <v>69</v>
      </c>
      <c r="C501">
        <v>30</v>
      </c>
      <c r="D501">
        <v>61.5</v>
      </c>
      <c r="E501">
        <v>0</v>
      </c>
      <c r="F501">
        <v>53.136000000000003</v>
      </c>
      <c r="G501">
        <v>8.3640000000000008</v>
      </c>
    </row>
    <row r="502" spans="1:7" x14ac:dyDescent="0.3">
      <c r="A502">
        <v>10364</v>
      </c>
      <c r="B502">
        <v>71</v>
      </c>
      <c r="C502">
        <v>5</v>
      </c>
      <c r="D502">
        <v>148.65</v>
      </c>
      <c r="E502">
        <v>0</v>
      </c>
      <c r="F502">
        <v>128.43360000000001</v>
      </c>
      <c r="G502">
        <v>20.2164</v>
      </c>
    </row>
    <row r="503" spans="1:7" x14ac:dyDescent="0.3">
      <c r="A503">
        <v>10365</v>
      </c>
      <c r="B503">
        <v>11</v>
      </c>
      <c r="C503">
        <v>24</v>
      </c>
      <c r="D503">
        <v>707.52</v>
      </c>
      <c r="E503">
        <v>0</v>
      </c>
      <c r="F503">
        <v>611.29729999999995</v>
      </c>
      <c r="G503">
        <v>96.222700000000003</v>
      </c>
    </row>
    <row r="504" spans="1:7" x14ac:dyDescent="0.3">
      <c r="A504">
        <v>10366</v>
      </c>
      <c r="B504">
        <v>65</v>
      </c>
      <c r="C504">
        <v>5</v>
      </c>
      <c r="D504">
        <v>45.6</v>
      </c>
      <c r="E504">
        <v>0</v>
      </c>
      <c r="F504">
        <v>39.398400000000002</v>
      </c>
      <c r="G504">
        <v>6.2016</v>
      </c>
    </row>
    <row r="505" spans="1:7" x14ac:dyDescent="0.3">
      <c r="A505">
        <v>10366</v>
      </c>
      <c r="B505">
        <v>77</v>
      </c>
      <c r="C505">
        <v>5</v>
      </c>
      <c r="D505">
        <v>63.55</v>
      </c>
      <c r="E505">
        <v>0</v>
      </c>
      <c r="F505">
        <v>54.907200000000003</v>
      </c>
      <c r="G505">
        <v>8.6427999999999994</v>
      </c>
    </row>
    <row r="506" spans="1:7" x14ac:dyDescent="0.3">
      <c r="A506">
        <v>10367</v>
      </c>
      <c r="B506">
        <v>34</v>
      </c>
      <c r="C506">
        <v>36</v>
      </c>
      <c r="D506">
        <v>272.16000000000003</v>
      </c>
      <c r="E506">
        <v>0</v>
      </c>
      <c r="F506">
        <v>256.68889999999999</v>
      </c>
      <c r="G506">
        <v>15.4711</v>
      </c>
    </row>
    <row r="507" spans="1:7" x14ac:dyDescent="0.3">
      <c r="A507">
        <v>10367</v>
      </c>
      <c r="B507">
        <v>54</v>
      </c>
      <c r="C507">
        <v>18</v>
      </c>
      <c r="D507">
        <v>672.66</v>
      </c>
      <c r="E507">
        <v>0</v>
      </c>
      <c r="F507">
        <v>581.17819999999995</v>
      </c>
      <c r="G507">
        <v>91.481800000000007</v>
      </c>
    </row>
    <row r="508" spans="1:7" x14ac:dyDescent="0.3">
      <c r="A508">
        <v>10367</v>
      </c>
      <c r="B508">
        <v>65</v>
      </c>
      <c r="C508">
        <v>15</v>
      </c>
      <c r="D508">
        <v>141.15</v>
      </c>
      <c r="E508">
        <v>0</v>
      </c>
      <c r="F508">
        <v>121.95359999999999</v>
      </c>
      <c r="G508">
        <v>19.196400000000001</v>
      </c>
    </row>
    <row r="509" spans="1:7" x14ac:dyDescent="0.3">
      <c r="A509">
        <v>10367</v>
      </c>
      <c r="B509">
        <v>77</v>
      </c>
      <c r="C509">
        <v>7</v>
      </c>
      <c r="D509">
        <v>99.61</v>
      </c>
      <c r="E509">
        <v>0</v>
      </c>
      <c r="F509">
        <v>86.063000000000002</v>
      </c>
      <c r="G509">
        <v>13.547000000000001</v>
      </c>
    </row>
    <row r="510" spans="1:7" x14ac:dyDescent="0.3">
      <c r="A510">
        <v>10368</v>
      </c>
      <c r="B510">
        <v>21</v>
      </c>
      <c r="C510">
        <v>5</v>
      </c>
      <c r="D510">
        <v>57.914999999999999</v>
      </c>
      <c r="E510">
        <v>5.2649999999999997</v>
      </c>
      <c r="F510">
        <v>45.489600000000003</v>
      </c>
      <c r="G510">
        <v>12.4254</v>
      </c>
    </row>
    <row r="511" spans="1:7" x14ac:dyDescent="0.3">
      <c r="A511">
        <v>10368</v>
      </c>
      <c r="B511">
        <v>28</v>
      </c>
      <c r="C511">
        <v>13</v>
      </c>
      <c r="D511">
        <v>678.82100000000003</v>
      </c>
      <c r="E511">
        <v>61.710999999999999</v>
      </c>
      <c r="F511">
        <v>533.18299999999999</v>
      </c>
      <c r="G511">
        <v>145.63800000000001</v>
      </c>
    </row>
    <row r="512" spans="1:7" x14ac:dyDescent="0.3">
      <c r="A512">
        <v>10368</v>
      </c>
      <c r="B512">
        <v>57</v>
      </c>
      <c r="C512">
        <v>25</v>
      </c>
      <c r="D512">
        <v>451.25</v>
      </c>
      <c r="E512">
        <v>0</v>
      </c>
      <c r="F512">
        <v>389.88</v>
      </c>
      <c r="G512">
        <v>61.37</v>
      </c>
    </row>
    <row r="513" spans="1:7" x14ac:dyDescent="0.3">
      <c r="A513">
        <v>10368</v>
      </c>
      <c r="B513">
        <v>64</v>
      </c>
      <c r="C513">
        <v>35</v>
      </c>
      <c r="D513">
        <v>1245.0899999999999</v>
      </c>
      <c r="E513">
        <v>113.19</v>
      </c>
      <c r="F513">
        <v>977.96159999999998</v>
      </c>
      <c r="G513">
        <v>267.1284</v>
      </c>
    </row>
    <row r="514" spans="1:7" x14ac:dyDescent="0.3">
      <c r="A514">
        <v>10369</v>
      </c>
      <c r="B514">
        <v>29</v>
      </c>
      <c r="C514">
        <v>20</v>
      </c>
      <c r="D514">
        <v>2355.6</v>
      </c>
      <c r="E514">
        <v>0</v>
      </c>
      <c r="F514">
        <v>2035.2384</v>
      </c>
      <c r="G514">
        <v>320.36160000000001</v>
      </c>
    </row>
    <row r="515" spans="1:7" x14ac:dyDescent="0.3">
      <c r="A515">
        <v>10369</v>
      </c>
      <c r="B515">
        <v>56</v>
      </c>
      <c r="C515">
        <v>18</v>
      </c>
      <c r="D515">
        <v>886.95</v>
      </c>
      <c r="E515">
        <v>177.39</v>
      </c>
      <c r="F515">
        <v>613.0598</v>
      </c>
      <c r="G515">
        <v>273.89019999999999</v>
      </c>
    </row>
    <row r="516" spans="1:7" x14ac:dyDescent="0.3">
      <c r="A516">
        <v>10370</v>
      </c>
      <c r="B516">
        <v>1</v>
      </c>
      <c r="C516">
        <v>15</v>
      </c>
      <c r="D516">
        <v>371.91</v>
      </c>
      <c r="E516">
        <v>48.51</v>
      </c>
      <c r="F516">
        <v>292.98329999999999</v>
      </c>
      <c r="G516">
        <v>78.926699999999997</v>
      </c>
    </row>
    <row r="517" spans="1:7" x14ac:dyDescent="0.3">
      <c r="A517">
        <v>10370</v>
      </c>
      <c r="B517">
        <v>64</v>
      </c>
      <c r="C517">
        <v>30</v>
      </c>
      <c r="D517">
        <v>1020.6</v>
      </c>
      <c r="E517">
        <v>0</v>
      </c>
      <c r="F517">
        <v>881.79840000000002</v>
      </c>
      <c r="G517">
        <v>138.80160000000001</v>
      </c>
    </row>
    <row r="518" spans="1:7" x14ac:dyDescent="0.3">
      <c r="A518">
        <v>10370</v>
      </c>
      <c r="B518">
        <v>74</v>
      </c>
      <c r="C518">
        <v>20</v>
      </c>
      <c r="D518">
        <v>750.72</v>
      </c>
      <c r="E518">
        <v>97.92</v>
      </c>
      <c r="F518">
        <v>564.01919999999996</v>
      </c>
      <c r="G518">
        <v>186.70079999999999</v>
      </c>
    </row>
    <row r="519" spans="1:7" x14ac:dyDescent="0.3">
      <c r="A519">
        <v>10371</v>
      </c>
      <c r="B519">
        <v>36</v>
      </c>
      <c r="C519">
        <v>6</v>
      </c>
      <c r="D519">
        <v>55.944000000000003</v>
      </c>
      <c r="E519">
        <v>9.3239999999999998</v>
      </c>
      <c r="F519">
        <v>40.279699999999998</v>
      </c>
      <c r="G519">
        <v>15.664300000000001</v>
      </c>
    </row>
    <row r="520" spans="1:7" x14ac:dyDescent="0.3">
      <c r="A520">
        <v>10372</v>
      </c>
      <c r="B520">
        <v>20</v>
      </c>
      <c r="C520">
        <v>12</v>
      </c>
      <c r="D520">
        <v>1218.5999999999999</v>
      </c>
      <c r="E520">
        <v>243.72</v>
      </c>
      <c r="F520">
        <v>842.29629999999997</v>
      </c>
      <c r="G520">
        <v>376.30369999999999</v>
      </c>
    </row>
    <row r="521" spans="1:7" x14ac:dyDescent="0.3">
      <c r="A521">
        <v>10372</v>
      </c>
      <c r="B521">
        <v>38</v>
      </c>
      <c r="C521">
        <v>40</v>
      </c>
      <c r="D521">
        <v>3897</v>
      </c>
      <c r="E521">
        <v>779.4</v>
      </c>
      <c r="F521">
        <v>2702.9956999999999</v>
      </c>
      <c r="G521">
        <v>1194.0043000000001</v>
      </c>
    </row>
    <row r="522" spans="1:7" x14ac:dyDescent="0.3">
      <c r="A522">
        <v>10372</v>
      </c>
      <c r="B522">
        <v>60</v>
      </c>
      <c r="C522">
        <v>70</v>
      </c>
      <c r="D522">
        <v>463.75</v>
      </c>
      <c r="E522">
        <v>92.75</v>
      </c>
      <c r="F522">
        <v>320.54399999999998</v>
      </c>
      <c r="G522">
        <v>143.20599999999999</v>
      </c>
    </row>
    <row r="523" spans="1:7" x14ac:dyDescent="0.3">
      <c r="A523">
        <v>10372</v>
      </c>
      <c r="B523">
        <v>72</v>
      </c>
      <c r="C523">
        <v>42</v>
      </c>
      <c r="D523">
        <v>564.375</v>
      </c>
      <c r="E523">
        <v>112.875</v>
      </c>
      <c r="F523">
        <v>390.096</v>
      </c>
      <c r="G523">
        <v>174.279</v>
      </c>
    </row>
    <row r="524" spans="1:7" x14ac:dyDescent="0.3">
      <c r="A524">
        <v>10373</v>
      </c>
      <c r="B524">
        <v>58</v>
      </c>
      <c r="C524">
        <v>80</v>
      </c>
      <c r="D524">
        <v>5094.72</v>
      </c>
      <c r="E524">
        <v>849.12</v>
      </c>
      <c r="F524">
        <v>3668.1984000000002</v>
      </c>
      <c r="G524">
        <v>1426.5216</v>
      </c>
    </row>
    <row r="525" spans="1:7" x14ac:dyDescent="0.3">
      <c r="A525">
        <v>10373</v>
      </c>
      <c r="B525">
        <v>71</v>
      </c>
      <c r="C525">
        <v>50</v>
      </c>
      <c r="D525">
        <v>1907.4</v>
      </c>
      <c r="E525">
        <v>317.89999999999998</v>
      </c>
      <c r="F525">
        <v>1373.328</v>
      </c>
      <c r="G525">
        <v>534.072</v>
      </c>
    </row>
    <row r="526" spans="1:7" x14ac:dyDescent="0.3">
      <c r="A526">
        <v>10374</v>
      </c>
      <c r="B526">
        <v>31</v>
      </c>
      <c r="C526">
        <v>30</v>
      </c>
      <c r="D526">
        <v>273.3</v>
      </c>
      <c r="E526">
        <v>0</v>
      </c>
      <c r="F526">
        <v>236.13120000000001</v>
      </c>
      <c r="G526">
        <v>37.168799999999997</v>
      </c>
    </row>
    <row r="527" spans="1:7" x14ac:dyDescent="0.3">
      <c r="A527">
        <v>10374</v>
      </c>
      <c r="B527">
        <v>58</v>
      </c>
      <c r="C527">
        <v>15</v>
      </c>
      <c r="D527">
        <v>773.55</v>
      </c>
      <c r="E527">
        <v>0</v>
      </c>
      <c r="F527">
        <v>668.34720000000004</v>
      </c>
      <c r="G527">
        <v>105.2028</v>
      </c>
    </row>
    <row r="528" spans="1:7" x14ac:dyDescent="0.3">
      <c r="A528">
        <v>10375</v>
      </c>
      <c r="B528">
        <v>14</v>
      </c>
      <c r="C528">
        <v>15</v>
      </c>
      <c r="D528">
        <v>323.85000000000002</v>
      </c>
      <c r="E528">
        <v>0</v>
      </c>
      <c r="F528">
        <v>279.8064</v>
      </c>
      <c r="G528">
        <v>44.043599999999998</v>
      </c>
    </row>
    <row r="529" spans="1:7" x14ac:dyDescent="0.3">
      <c r="A529">
        <v>10375</v>
      </c>
      <c r="B529">
        <v>54</v>
      </c>
      <c r="C529">
        <v>10</v>
      </c>
      <c r="D529">
        <v>329.5</v>
      </c>
      <c r="E529">
        <v>0</v>
      </c>
      <c r="F529">
        <v>284.68799999999999</v>
      </c>
      <c r="G529">
        <v>44.811999999999998</v>
      </c>
    </row>
    <row r="530" spans="1:7" x14ac:dyDescent="0.3">
      <c r="A530">
        <v>10376</v>
      </c>
      <c r="B530">
        <v>31</v>
      </c>
      <c r="C530">
        <v>42</v>
      </c>
      <c r="D530">
        <v>341.334</v>
      </c>
      <c r="E530">
        <v>16.254000000000001</v>
      </c>
      <c r="F530">
        <v>280.8691</v>
      </c>
      <c r="G530">
        <v>60.4649</v>
      </c>
    </row>
    <row r="531" spans="1:7" x14ac:dyDescent="0.3">
      <c r="A531">
        <v>10377</v>
      </c>
      <c r="B531">
        <v>28</v>
      </c>
      <c r="C531">
        <v>20</v>
      </c>
      <c r="D531">
        <v>947.14</v>
      </c>
      <c r="E531">
        <v>123.54</v>
      </c>
      <c r="F531">
        <v>711.59040000000005</v>
      </c>
      <c r="G531">
        <v>235.5496</v>
      </c>
    </row>
    <row r="532" spans="1:7" x14ac:dyDescent="0.3">
      <c r="A532">
        <v>10377</v>
      </c>
      <c r="B532">
        <v>39</v>
      </c>
      <c r="C532">
        <v>20</v>
      </c>
      <c r="D532">
        <v>1374.94</v>
      </c>
      <c r="E532">
        <v>179.34</v>
      </c>
      <c r="F532">
        <v>1032.9983999999999</v>
      </c>
      <c r="G532">
        <v>341.94159999999999</v>
      </c>
    </row>
    <row r="533" spans="1:7" x14ac:dyDescent="0.3">
      <c r="A533">
        <v>10378</v>
      </c>
      <c r="B533">
        <v>71</v>
      </c>
      <c r="C533">
        <v>6</v>
      </c>
      <c r="D533">
        <v>169.14</v>
      </c>
      <c r="E533">
        <v>0</v>
      </c>
      <c r="F533">
        <v>148.15770000000001</v>
      </c>
      <c r="G533">
        <v>20.982299999999999</v>
      </c>
    </row>
    <row r="534" spans="1:7" x14ac:dyDescent="0.3">
      <c r="A534">
        <v>10379</v>
      </c>
      <c r="B534">
        <v>41</v>
      </c>
      <c r="C534">
        <v>8</v>
      </c>
      <c r="D534">
        <v>82.103999999999999</v>
      </c>
      <c r="E534">
        <v>7.4640000000000004</v>
      </c>
      <c r="F534">
        <v>64.489000000000004</v>
      </c>
      <c r="G534">
        <v>17.614999999999998</v>
      </c>
    </row>
    <row r="535" spans="1:7" x14ac:dyDescent="0.3">
      <c r="A535">
        <v>10379</v>
      </c>
      <c r="B535">
        <v>63</v>
      </c>
      <c r="C535">
        <v>16</v>
      </c>
      <c r="D535">
        <v>358.16</v>
      </c>
      <c r="E535">
        <v>32.56</v>
      </c>
      <c r="F535">
        <v>281.3184</v>
      </c>
      <c r="G535">
        <v>76.8416</v>
      </c>
    </row>
    <row r="536" spans="1:7" x14ac:dyDescent="0.3">
      <c r="A536">
        <v>10379</v>
      </c>
      <c r="B536">
        <v>65</v>
      </c>
      <c r="C536">
        <v>20</v>
      </c>
      <c r="D536">
        <v>220</v>
      </c>
      <c r="E536">
        <v>20</v>
      </c>
      <c r="F536">
        <v>172.8</v>
      </c>
      <c r="G536">
        <v>47.2</v>
      </c>
    </row>
    <row r="537" spans="1:7" x14ac:dyDescent="0.3">
      <c r="A537">
        <v>10380</v>
      </c>
      <c r="B537">
        <v>30</v>
      </c>
      <c r="C537">
        <v>18</v>
      </c>
      <c r="D537">
        <v>505.09800000000001</v>
      </c>
      <c r="E537">
        <v>45.917999999999999</v>
      </c>
      <c r="F537">
        <v>396.73149999999998</v>
      </c>
      <c r="G537">
        <v>108.3665</v>
      </c>
    </row>
    <row r="538" spans="1:7" x14ac:dyDescent="0.3">
      <c r="A538">
        <v>10380</v>
      </c>
      <c r="B538">
        <v>53</v>
      </c>
      <c r="C538">
        <v>20</v>
      </c>
      <c r="D538">
        <v>1341.12</v>
      </c>
      <c r="E538">
        <v>121.92</v>
      </c>
      <c r="F538">
        <v>1053.3887999999999</v>
      </c>
      <c r="G538">
        <v>287.7312</v>
      </c>
    </row>
    <row r="539" spans="1:7" x14ac:dyDescent="0.3">
      <c r="A539">
        <v>10380</v>
      </c>
      <c r="B539">
        <v>60</v>
      </c>
      <c r="C539">
        <v>6</v>
      </c>
      <c r="D539">
        <v>31.68</v>
      </c>
      <c r="E539">
        <v>2.88</v>
      </c>
      <c r="F539">
        <v>24.883199999999999</v>
      </c>
      <c r="G539">
        <v>6.7968000000000002</v>
      </c>
    </row>
    <row r="540" spans="1:7" x14ac:dyDescent="0.3">
      <c r="A540">
        <v>10380</v>
      </c>
      <c r="B540">
        <v>70</v>
      </c>
      <c r="C540">
        <v>30</v>
      </c>
      <c r="D540">
        <v>814.5</v>
      </c>
      <c r="E540">
        <v>0</v>
      </c>
      <c r="F540">
        <v>674.40599999999995</v>
      </c>
      <c r="G540">
        <v>140.09399999999999</v>
      </c>
    </row>
    <row r="541" spans="1:7" x14ac:dyDescent="0.3">
      <c r="A541">
        <v>10381</v>
      </c>
      <c r="B541">
        <v>74</v>
      </c>
      <c r="C541">
        <v>14</v>
      </c>
      <c r="D541">
        <v>428.26</v>
      </c>
      <c r="E541">
        <v>0</v>
      </c>
      <c r="F541">
        <v>354.59930000000003</v>
      </c>
      <c r="G541">
        <v>73.660700000000006</v>
      </c>
    </row>
    <row r="542" spans="1:7" x14ac:dyDescent="0.3">
      <c r="A542">
        <v>10382</v>
      </c>
      <c r="B542">
        <v>5</v>
      </c>
      <c r="C542">
        <v>32</v>
      </c>
      <c r="D542">
        <v>179.84</v>
      </c>
      <c r="E542">
        <v>0</v>
      </c>
      <c r="F542">
        <v>148.9075</v>
      </c>
      <c r="G542">
        <v>30.932500000000001</v>
      </c>
    </row>
    <row r="543" spans="1:7" x14ac:dyDescent="0.3">
      <c r="A543">
        <v>10382</v>
      </c>
      <c r="B543">
        <v>18</v>
      </c>
      <c r="C543">
        <v>9</v>
      </c>
      <c r="D543">
        <v>241.02</v>
      </c>
      <c r="E543">
        <v>0</v>
      </c>
      <c r="F543">
        <v>199.56460000000001</v>
      </c>
      <c r="G543">
        <v>41.455399999999997</v>
      </c>
    </row>
    <row r="544" spans="1:7" x14ac:dyDescent="0.3">
      <c r="A544">
        <v>10382</v>
      </c>
      <c r="B544">
        <v>29</v>
      </c>
      <c r="C544">
        <v>14</v>
      </c>
      <c r="D544">
        <v>1811.32</v>
      </c>
      <c r="E544">
        <v>0</v>
      </c>
      <c r="F544">
        <v>1499.7729999999999</v>
      </c>
      <c r="G544">
        <v>311.54700000000003</v>
      </c>
    </row>
    <row r="545" spans="1:7" x14ac:dyDescent="0.3">
      <c r="A545">
        <v>10382</v>
      </c>
      <c r="B545">
        <v>33</v>
      </c>
      <c r="C545">
        <v>60</v>
      </c>
      <c r="D545">
        <v>1649.4</v>
      </c>
      <c r="E545">
        <v>0</v>
      </c>
      <c r="F545">
        <v>1365.7031999999999</v>
      </c>
      <c r="G545">
        <v>283.6968</v>
      </c>
    </row>
    <row r="546" spans="1:7" x14ac:dyDescent="0.3">
      <c r="A546">
        <v>10382</v>
      </c>
      <c r="B546">
        <v>74</v>
      </c>
      <c r="C546">
        <v>50</v>
      </c>
      <c r="D546">
        <v>1360.5</v>
      </c>
      <c r="E546">
        <v>0</v>
      </c>
      <c r="F546">
        <v>1126.4939999999999</v>
      </c>
      <c r="G546">
        <v>234.006</v>
      </c>
    </row>
    <row r="547" spans="1:7" x14ac:dyDescent="0.3">
      <c r="A547">
        <v>10383</v>
      </c>
      <c r="B547">
        <v>13</v>
      </c>
      <c r="C547">
        <v>20</v>
      </c>
      <c r="D547">
        <v>523.6</v>
      </c>
      <c r="E547">
        <v>0</v>
      </c>
      <c r="F547">
        <v>433.54079999999999</v>
      </c>
      <c r="G547">
        <v>90.059200000000004</v>
      </c>
    </row>
    <row r="548" spans="1:7" x14ac:dyDescent="0.3">
      <c r="A548">
        <v>10383</v>
      </c>
      <c r="B548">
        <v>50</v>
      </c>
      <c r="C548">
        <v>15</v>
      </c>
      <c r="D548">
        <v>231.45</v>
      </c>
      <c r="E548">
        <v>0</v>
      </c>
      <c r="F548">
        <v>191.64060000000001</v>
      </c>
      <c r="G548">
        <v>39.809399999999997</v>
      </c>
    </row>
    <row r="549" spans="1:7" x14ac:dyDescent="0.3">
      <c r="A549">
        <v>10383</v>
      </c>
      <c r="B549">
        <v>56</v>
      </c>
      <c r="C549">
        <v>20</v>
      </c>
      <c r="D549">
        <v>826.4</v>
      </c>
      <c r="E549">
        <v>0</v>
      </c>
      <c r="F549">
        <v>684.25919999999996</v>
      </c>
      <c r="G549">
        <v>142.14080000000001</v>
      </c>
    </row>
    <row r="550" spans="1:7" x14ac:dyDescent="0.3">
      <c r="A550">
        <v>10384</v>
      </c>
      <c r="B550">
        <v>20</v>
      </c>
      <c r="C550">
        <v>28</v>
      </c>
      <c r="D550">
        <v>2422.2800000000002</v>
      </c>
      <c r="E550">
        <v>0</v>
      </c>
      <c r="F550">
        <v>2015.9715000000001</v>
      </c>
      <c r="G550">
        <v>406.30849999999998</v>
      </c>
    </row>
    <row r="551" spans="1:7" x14ac:dyDescent="0.3">
      <c r="A551">
        <v>10384</v>
      </c>
      <c r="B551">
        <v>60</v>
      </c>
      <c r="C551">
        <v>15</v>
      </c>
      <c r="D551">
        <v>79.8</v>
      </c>
      <c r="E551">
        <v>0</v>
      </c>
      <c r="F551">
        <v>66.074399999999997</v>
      </c>
      <c r="G551">
        <v>13.7256</v>
      </c>
    </row>
    <row r="552" spans="1:7" x14ac:dyDescent="0.3">
      <c r="A552">
        <v>10385</v>
      </c>
      <c r="B552">
        <v>7</v>
      </c>
      <c r="C552">
        <v>10</v>
      </c>
      <c r="D552">
        <v>433.56</v>
      </c>
      <c r="E552">
        <v>72.260000000000005</v>
      </c>
      <c r="F552">
        <v>299.15640000000002</v>
      </c>
      <c r="G552">
        <v>134.40360000000001</v>
      </c>
    </row>
    <row r="553" spans="1:7" x14ac:dyDescent="0.3">
      <c r="A553">
        <v>10385</v>
      </c>
      <c r="B553">
        <v>60</v>
      </c>
      <c r="C553">
        <v>20</v>
      </c>
      <c r="D553">
        <v>119.76</v>
      </c>
      <c r="E553">
        <v>19.96</v>
      </c>
      <c r="F553">
        <v>82.634399999999999</v>
      </c>
      <c r="G553">
        <v>37.125599999999999</v>
      </c>
    </row>
    <row r="554" spans="1:7" x14ac:dyDescent="0.3">
      <c r="A554">
        <v>10385</v>
      </c>
      <c r="B554">
        <v>68</v>
      </c>
      <c r="C554">
        <v>8</v>
      </c>
      <c r="D554">
        <v>131.04</v>
      </c>
      <c r="E554">
        <v>21.84</v>
      </c>
      <c r="F554">
        <v>90.417599999999993</v>
      </c>
      <c r="G554">
        <v>40.622399999999999</v>
      </c>
    </row>
    <row r="555" spans="1:7" x14ac:dyDescent="0.3">
      <c r="A555">
        <v>10386</v>
      </c>
      <c r="B555">
        <v>24</v>
      </c>
      <c r="C555">
        <v>15</v>
      </c>
      <c r="D555">
        <v>61.65</v>
      </c>
      <c r="E555">
        <v>0</v>
      </c>
      <c r="F555">
        <v>51.046199999999999</v>
      </c>
      <c r="G555">
        <v>10.6038</v>
      </c>
    </row>
    <row r="556" spans="1:7" x14ac:dyDescent="0.3">
      <c r="A556">
        <v>10386</v>
      </c>
      <c r="B556">
        <v>34</v>
      </c>
      <c r="C556">
        <v>10</v>
      </c>
      <c r="D556">
        <v>84.8</v>
      </c>
      <c r="E556">
        <v>0</v>
      </c>
      <c r="F556">
        <v>70.214399999999998</v>
      </c>
      <c r="G556">
        <v>14.585599999999999</v>
      </c>
    </row>
    <row r="557" spans="1:7" x14ac:dyDescent="0.3">
      <c r="A557">
        <v>10387</v>
      </c>
      <c r="B557">
        <v>24</v>
      </c>
      <c r="C557">
        <v>15</v>
      </c>
      <c r="D557">
        <v>72.75</v>
      </c>
      <c r="E557">
        <v>0</v>
      </c>
      <c r="F557">
        <v>65.555400000000006</v>
      </c>
      <c r="G557">
        <v>7.1946000000000003</v>
      </c>
    </row>
    <row r="558" spans="1:7" x14ac:dyDescent="0.3">
      <c r="A558">
        <v>10387</v>
      </c>
      <c r="B558">
        <v>28</v>
      </c>
      <c r="C558">
        <v>6</v>
      </c>
      <c r="D558">
        <v>285.06</v>
      </c>
      <c r="E558">
        <v>0</v>
      </c>
      <c r="F558">
        <v>236.02969999999999</v>
      </c>
      <c r="G558">
        <v>49.030299999999997</v>
      </c>
    </row>
    <row r="559" spans="1:7" x14ac:dyDescent="0.3">
      <c r="A559">
        <v>10387</v>
      </c>
      <c r="B559">
        <v>59</v>
      </c>
      <c r="C559">
        <v>12</v>
      </c>
      <c r="D559">
        <v>106.44</v>
      </c>
      <c r="E559">
        <v>0</v>
      </c>
      <c r="F559">
        <v>88.132300000000001</v>
      </c>
      <c r="G559">
        <v>18.307700000000001</v>
      </c>
    </row>
    <row r="560" spans="1:7" x14ac:dyDescent="0.3">
      <c r="A560">
        <v>10387</v>
      </c>
      <c r="B560">
        <v>71</v>
      </c>
      <c r="C560">
        <v>15</v>
      </c>
      <c r="D560">
        <v>434.85</v>
      </c>
      <c r="E560">
        <v>0</v>
      </c>
      <c r="F560">
        <v>360.05579999999998</v>
      </c>
      <c r="G560">
        <v>74.794200000000004</v>
      </c>
    </row>
    <row r="561" spans="1:7" x14ac:dyDescent="0.3">
      <c r="A561">
        <v>10388</v>
      </c>
      <c r="B561">
        <v>45</v>
      </c>
      <c r="C561">
        <v>15</v>
      </c>
      <c r="D561">
        <v>156.6</v>
      </c>
      <c r="E561">
        <v>26.1</v>
      </c>
      <c r="F561">
        <v>108.054</v>
      </c>
      <c r="G561">
        <v>48.545999999999999</v>
      </c>
    </row>
    <row r="562" spans="1:7" x14ac:dyDescent="0.3">
      <c r="A562">
        <v>10388</v>
      </c>
      <c r="B562">
        <v>52</v>
      </c>
      <c r="C562">
        <v>20</v>
      </c>
      <c r="D562">
        <v>1983.6</v>
      </c>
      <c r="E562">
        <v>330.6</v>
      </c>
      <c r="F562">
        <v>1368.684</v>
      </c>
      <c r="G562">
        <v>614.91600000000005</v>
      </c>
    </row>
    <row r="563" spans="1:7" x14ac:dyDescent="0.3">
      <c r="A563">
        <v>10388</v>
      </c>
      <c r="B563">
        <v>53</v>
      </c>
      <c r="C563">
        <v>40</v>
      </c>
      <c r="D563">
        <v>2511.6</v>
      </c>
      <c r="E563">
        <v>0</v>
      </c>
      <c r="F563">
        <v>2079.6048000000001</v>
      </c>
      <c r="G563">
        <v>431.99520000000001</v>
      </c>
    </row>
    <row r="564" spans="1:7" x14ac:dyDescent="0.3">
      <c r="A564">
        <v>10389</v>
      </c>
      <c r="B564">
        <v>10</v>
      </c>
      <c r="C564">
        <v>16</v>
      </c>
      <c r="D564">
        <v>101.28</v>
      </c>
      <c r="E564">
        <v>0</v>
      </c>
      <c r="F564">
        <v>83.859800000000007</v>
      </c>
      <c r="G564">
        <v>17.420200000000001</v>
      </c>
    </row>
    <row r="565" spans="1:7" x14ac:dyDescent="0.3">
      <c r="A565">
        <v>10389</v>
      </c>
      <c r="B565">
        <v>55</v>
      </c>
      <c r="C565">
        <v>15</v>
      </c>
      <c r="D565">
        <v>562.35</v>
      </c>
      <c r="E565">
        <v>0</v>
      </c>
      <c r="F565">
        <v>465.62580000000003</v>
      </c>
      <c r="G565">
        <v>96.724199999999996</v>
      </c>
    </row>
    <row r="566" spans="1:7" x14ac:dyDescent="0.3">
      <c r="A566">
        <v>10389</v>
      </c>
      <c r="B566">
        <v>62</v>
      </c>
      <c r="C566">
        <v>20</v>
      </c>
      <c r="D566">
        <v>633.6</v>
      </c>
      <c r="E566">
        <v>0</v>
      </c>
      <c r="F566">
        <v>524.62080000000003</v>
      </c>
      <c r="G566">
        <v>108.97920000000001</v>
      </c>
    </row>
    <row r="567" spans="1:7" x14ac:dyDescent="0.3">
      <c r="A567">
        <v>10389</v>
      </c>
      <c r="B567">
        <v>70</v>
      </c>
      <c r="C567">
        <v>30</v>
      </c>
      <c r="D567">
        <v>838.8</v>
      </c>
      <c r="E567">
        <v>0</v>
      </c>
      <c r="F567">
        <v>694.52639999999997</v>
      </c>
      <c r="G567">
        <v>144.27359999999999</v>
      </c>
    </row>
    <row r="568" spans="1:7" x14ac:dyDescent="0.3">
      <c r="A568">
        <v>10390</v>
      </c>
      <c r="B568">
        <v>31</v>
      </c>
      <c r="C568">
        <v>60</v>
      </c>
      <c r="D568">
        <v>595.98</v>
      </c>
      <c r="E568">
        <v>54.18</v>
      </c>
      <c r="F568">
        <v>448.61040000000003</v>
      </c>
      <c r="G568">
        <v>147.36959999999999</v>
      </c>
    </row>
    <row r="569" spans="1:7" x14ac:dyDescent="0.3">
      <c r="A569">
        <v>10390</v>
      </c>
      <c r="B569">
        <v>35</v>
      </c>
      <c r="C569">
        <v>40</v>
      </c>
      <c r="D569">
        <v>288.64</v>
      </c>
      <c r="E569">
        <v>26.24</v>
      </c>
      <c r="F569">
        <v>217.2672</v>
      </c>
      <c r="G569">
        <v>71.372799999999998</v>
      </c>
    </row>
    <row r="570" spans="1:7" x14ac:dyDescent="0.3">
      <c r="A570">
        <v>10390</v>
      </c>
      <c r="B570">
        <v>46</v>
      </c>
      <c r="C570">
        <v>45</v>
      </c>
      <c r="D570">
        <v>487.35</v>
      </c>
      <c r="E570">
        <v>0</v>
      </c>
      <c r="F570">
        <v>403.5258</v>
      </c>
      <c r="G570">
        <v>83.824200000000005</v>
      </c>
    </row>
    <row r="571" spans="1:7" x14ac:dyDescent="0.3">
      <c r="A571">
        <v>10390</v>
      </c>
      <c r="B571">
        <v>72</v>
      </c>
      <c r="C571">
        <v>24</v>
      </c>
      <c r="D571">
        <v>288.81599999999997</v>
      </c>
      <c r="E571">
        <v>26.256</v>
      </c>
      <c r="F571">
        <v>217.3997</v>
      </c>
      <c r="G571">
        <v>71.416300000000007</v>
      </c>
    </row>
    <row r="572" spans="1:7" x14ac:dyDescent="0.3">
      <c r="A572">
        <v>10391</v>
      </c>
      <c r="B572">
        <v>13</v>
      </c>
      <c r="C572">
        <v>18</v>
      </c>
      <c r="D572">
        <v>416.16</v>
      </c>
      <c r="E572">
        <v>0</v>
      </c>
      <c r="F572">
        <v>345.2441</v>
      </c>
      <c r="G572">
        <v>70.915899999999993</v>
      </c>
    </row>
    <row r="573" spans="1:7" x14ac:dyDescent="0.3">
      <c r="A573">
        <v>10392</v>
      </c>
      <c r="B573">
        <v>69</v>
      </c>
      <c r="C573">
        <v>50</v>
      </c>
      <c r="D573">
        <v>104.5</v>
      </c>
      <c r="E573">
        <v>0</v>
      </c>
      <c r="F573">
        <v>86.525999999999996</v>
      </c>
      <c r="G573">
        <v>17.974</v>
      </c>
    </row>
    <row r="574" spans="1:7" x14ac:dyDescent="0.3">
      <c r="A574">
        <v>10393</v>
      </c>
      <c r="B574">
        <v>2</v>
      </c>
      <c r="C574">
        <v>25</v>
      </c>
      <c r="D574">
        <v>599.0625</v>
      </c>
      <c r="E574">
        <v>119.8125</v>
      </c>
      <c r="F574">
        <v>410.21800000000002</v>
      </c>
      <c r="G574">
        <v>188.84450000000001</v>
      </c>
    </row>
    <row r="575" spans="1:7" x14ac:dyDescent="0.3">
      <c r="A575">
        <v>10393</v>
      </c>
      <c r="B575">
        <v>14</v>
      </c>
      <c r="C575">
        <v>42</v>
      </c>
      <c r="D575">
        <v>1146.075</v>
      </c>
      <c r="E575">
        <v>229.215</v>
      </c>
      <c r="F575">
        <v>759.16010000000006</v>
      </c>
      <c r="G575">
        <v>386.91489999999999</v>
      </c>
    </row>
    <row r="576" spans="1:7" x14ac:dyDescent="0.3">
      <c r="A576">
        <v>10393</v>
      </c>
      <c r="B576">
        <v>25</v>
      </c>
      <c r="C576">
        <v>7</v>
      </c>
      <c r="D576">
        <v>126.175</v>
      </c>
      <c r="E576">
        <v>25.234999999999999</v>
      </c>
      <c r="F576">
        <v>83.578299999999999</v>
      </c>
      <c r="G576">
        <v>42.596699999999998</v>
      </c>
    </row>
    <row r="577" spans="1:7" x14ac:dyDescent="0.3">
      <c r="A577">
        <v>10393</v>
      </c>
      <c r="B577">
        <v>26</v>
      </c>
      <c r="C577">
        <v>70</v>
      </c>
      <c r="D577">
        <v>2749.25</v>
      </c>
      <c r="E577">
        <v>549.85</v>
      </c>
      <c r="F577">
        <v>1866.9716000000001</v>
      </c>
      <c r="G577">
        <v>882.27840000000003</v>
      </c>
    </row>
    <row r="578" spans="1:7" x14ac:dyDescent="0.3">
      <c r="A578">
        <v>10393</v>
      </c>
      <c r="B578">
        <v>31</v>
      </c>
      <c r="C578">
        <v>32</v>
      </c>
      <c r="D578">
        <v>257.60000000000002</v>
      </c>
      <c r="E578">
        <v>0</v>
      </c>
      <c r="F578">
        <v>213.2928</v>
      </c>
      <c r="G578">
        <v>44.307200000000002</v>
      </c>
    </row>
    <row r="579" spans="1:7" x14ac:dyDescent="0.3">
      <c r="A579">
        <v>10394</v>
      </c>
      <c r="B579">
        <v>13</v>
      </c>
      <c r="C579">
        <v>10</v>
      </c>
      <c r="D579">
        <v>270.39999999999998</v>
      </c>
      <c r="E579">
        <v>0</v>
      </c>
      <c r="F579">
        <v>223.8912</v>
      </c>
      <c r="G579">
        <v>46.508800000000001</v>
      </c>
    </row>
    <row r="580" spans="1:7" x14ac:dyDescent="0.3">
      <c r="A580">
        <v>10394</v>
      </c>
      <c r="B580">
        <v>62</v>
      </c>
      <c r="C580">
        <v>10</v>
      </c>
      <c r="D580">
        <v>266.7</v>
      </c>
      <c r="E580">
        <v>0</v>
      </c>
      <c r="F580">
        <v>220.82759999999999</v>
      </c>
      <c r="G580">
        <v>45.872399999999999</v>
      </c>
    </row>
    <row r="581" spans="1:7" x14ac:dyDescent="0.3">
      <c r="A581">
        <v>10395</v>
      </c>
      <c r="B581">
        <v>46</v>
      </c>
      <c r="C581">
        <v>28</v>
      </c>
      <c r="D581">
        <v>357.89600000000002</v>
      </c>
      <c r="E581">
        <v>32.536000000000001</v>
      </c>
      <c r="F581">
        <v>269.3981</v>
      </c>
      <c r="G581">
        <v>88.497900000000001</v>
      </c>
    </row>
    <row r="582" spans="1:7" x14ac:dyDescent="0.3">
      <c r="A582">
        <v>10395</v>
      </c>
      <c r="B582">
        <v>53</v>
      </c>
      <c r="C582">
        <v>70</v>
      </c>
      <c r="D582">
        <v>5109.72</v>
      </c>
      <c r="E582">
        <v>464.52</v>
      </c>
      <c r="F582">
        <v>3846.2256000000002</v>
      </c>
      <c r="G582">
        <v>1263.4944</v>
      </c>
    </row>
    <row r="583" spans="1:7" x14ac:dyDescent="0.3">
      <c r="A583">
        <v>10395</v>
      </c>
      <c r="B583">
        <v>69</v>
      </c>
      <c r="C583">
        <v>8</v>
      </c>
      <c r="D583">
        <v>14.96</v>
      </c>
      <c r="E583">
        <v>0</v>
      </c>
      <c r="F583">
        <v>12.386900000000001</v>
      </c>
      <c r="G583">
        <v>2.5731000000000002</v>
      </c>
    </row>
    <row r="584" spans="1:7" x14ac:dyDescent="0.3">
      <c r="A584">
        <v>10396</v>
      </c>
      <c r="B584">
        <v>23</v>
      </c>
      <c r="C584">
        <v>40</v>
      </c>
      <c r="D584">
        <v>344</v>
      </c>
      <c r="E584">
        <v>0</v>
      </c>
      <c r="F584">
        <v>284.83199999999999</v>
      </c>
      <c r="G584">
        <v>59.167999999999999</v>
      </c>
    </row>
    <row r="585" spans="1:7" x14ac:dyDescent="0.3">
      <c r="A585">
        <v>10396</v>
      </c>
      <c r="B585">
        <v>71</v>
      </c>
      <c r="C585">
        <v>60</v>
      </c>
      <c r="D585">
        <v>1780.2</v>
      </c>
      <c r="E585">
        <v>0</v>
      </c>
      <c r="F585">
        <v>1474.0056</v>
      </c>
      <c r="G585">
        <v>306.19439999999997</v>
      </c>
    </row>
    <row r="586" spans="1:7" x14ac:dyDescent="0.3">
      <c r="A586">
        <v>10396</v>
      </c>
      <c r="B586">
        <v>72</v>
      </c>
      <c r="C586">
        <v>21</v>
      </c>
      <c r="D586">
        <v>230.16</v>
      </c>
      <c r="E586">
        <v>0</v>
      </c>
      <c r="F586">
        <v>190.57249999999999</v>
      </c>
      <c r="G586">
        <v>39.587499999999999</v>
      </c>
    </row>
    <row r="587" spans="1:7" x14ac:dyDescent="0.3">
      <c r="A587">
        <v>10397</v>
      </c>
      <c r="B587">
        <v>21</v>
      </c>
      <c r="C587">
        <v>10</v>
      </c>
      <c r="D587">
        <v>123.16500000000001</v>
      </c>
      <c r="E587">
        <v>16.065000000000001</v>
      </c>
      <c r="F587">
        <v>88.678799999999995</v>
      </c>
      <c r="G587">
        <v>34.486199999999997</v>
      </c>
    </row>
    <row r="588" spans="1:7" x14ac:dyDescent="0.3">
      <c r="A588">
        <v>10397</v>
      </c>
      <c r="B588">
        <v>51</v>
      </c>
      <c r="C588">
        <v>18</v>
      </c>
      <c r="D588">
        <v>2089.0439999999999</v>
      </c>
      <c r="E588">
        <v>272.48399999999998</v>
      </c>
      <c r="F588">
        <v>1504.1116999999999</v>
      </c>
      <c r="G588">
        <v>584.93230000000005</v>
      </c>
    </row>
    <row r="589" spans="1:7" x14ac:dyDescent="0.3">
      <c r="A589">
        <v>10398</v>
      </c>
      <c r="B589">
        <v>35</v>
      </c>
      <c r="C589">
        <v>30</v>
      </c>
      <c r="D589">
        <v>163.5</v>
      </c>
      <c r="E589">
        <v>0</v>
      </c>
      <c r="F589">
        <v>146.3896</v>
      </c>
      <c r="G589">
        <v>17.110399999999998</v>
      </c>
    </row>
    <row r="590" spans="1:7" x14ac:dyDescent="0.3">
      <c r="A590">
        <v>10398</v>
      </c>
      <c r="B590">
        <v>55</v>
      </c>
      <c r="C590">
        <v>120</v>
      </c>
      <c r="D590">
        <v>4935.4799999999996</v>
      </c>
      <c r="E590">
        <v>448.68</v>
      </c>
      <c r="F590">
        <v>3715.0704000000001</v>
      </c>
      <c r="G590">
        <v>1220.4096</v>
      </c>
    </row>
    <row r="591" spans="1:7" x14ac:dyDescent="0.3">
      <c r="A591">
        <v>10399</v>
      </c>
      <c r="B591">
        <v>68</v>
      </c>
      <c r="C591">
        <v>60</v>
      </c>
      <c r="D591">
        <v>794.4</v>
      </c>
      <c r="E591">
        <v>0</v>
      </c>
      <c r="F591">
        <v>693.51160000000004</v>
      </c>
      <c r="G591">
        <v>100.8884</v>
      </c>
    </row>
    <row r="592" spans="1:7" x14ac:dyDescent="0.3">
      <c r="A592">
        <v>10399</v>
      </c>
      <c r="B592">
        <v>71</v>
      </c>
      <c r="C592">
        <v>30</v>
      </c>
      <c r="D592">
        <v>829.8</v>
      </c>
      <c r="E592">
        <v>0</v>
      </c>
      <c r="F592">
        <v>687.07439999999997</v>
      </c>
      <c r="G592">
        <v>142.72559999999999</v>
      </c>
    </row>
    <row r="593" spans="1:7" x14ac:dyDescent="0.3">
      <c r="A593">
        <v>10399</v>
      </c>
      <c r="B593">
        <v>76</v>
      </c>
      <c r="C593">
        <v>35</v>
      </c>
      <c r="D593">
        <v>13366.85</v>
      </c>
      <c r="E593">
        <v>0</v>
      </c>
      <c r="F593">
        <v>11067.7518</v>
      </c>
      <c r="G593">
        <v>2299.0981999999999</v>
      </c>
    </row>
    <row r="594" spans="1:7" x14ac:dyDescent="0.3">
      <c r="A594">
        <v>10399</v>
      </c>
      <c r="B594">
        <v>77</v>
      </c>
      <c r="C594">
        <v>14</v>
      </c>
      <c r="D594">
        <v>168.14</v>
      </c>
      <c r="E594">
        <v>0</v>
      </c>
      <c r="F594">
        <v>139.2199</v>
      </c>
      <c r="G594">
        <v>28.920100000000001</v>
      </c>
    </row>
    <row r="595" spans="1:7" x14ac:dyDescent="0.3">
      <c r="A595">
        <v>10400</v>
      </c>
      <c r="B595">
        <v>29</v>
      </c>
      <c r="C595">
        <v>21</v>
      </c>
      <c r="D595">
        <v>2554.65</v>
      </c>
      <c r="E595">
        <v>0</v>
      </c>
      <c r="F595">
        <v>2115.2501999999999</v>
      </c>
      <c r="G595">
        <v>439.39980000000003</v>
      </c>
    </row>
    <row r="596" spans="1:7" x14ac:dyDescent="0.3">
      <c r="A596">
        <v>10400</v>
      </c>
      <c r="B596">
        <v>35</v>
      </c>
      <c r="C596">
        <v>35</v>
      </c>
      <c r="D596">
        <v>203</v>
      </c>
      <c r="E596">
        <v>0</v>
      </c>
      <c r="F596">
        <v>168.084</v>
      </c>
      <c r="G596">
        <v>34.915999999999997</v>
      </c>
    </row>
    <row r="597" spans="1:7" x14ac:dyDescent="0.3">
      <c r="A597">
        <v>10400</v>
      </c>
      <c r="B597">
        <v>49</v>
      </c>
      <c r="C597">
        <v>30</v>
      </c>
      <c r="D597">
        <v>646.5</v>
      </c>
      <c r="E597">
        <v>0</v>
      </c>
      <c r="F597">
        <v>563.19680000000005</v>
      </c>
      <c r="G597">
        <v>83.303200000000004</v>
      </c>
    </row>
    <row r="598" spans="1:7" x14ac:dyDescent="0.3">
      <c r="A598">
        <v>10401</v>
      </c>
      <c r="B598">
        <v>30</v>
      </c>
      <c r="C598">
        <v>18</v>
      </c>
      <c r="D598">
        <v>469.26</v>
      </c>
      <c r="E598">
        <v>0</v>
      </c>
      <c r="F598">
        <v>388.54730000000001</v>
      </c>
      <c r="G598">
        <v>80.712699999999998</v>
      </c>
    </row>
    <row r="599" spans="1:7" x14ac:dyDescent="0.3">
      <c r="A599">
        <v>10401</v>
      </c>
      <c r="B599">
        <v>56</v>
      </c>
      <c r="C599">
        <v>70</v>
      </c>
      <c r="D599">
        <v>2804.2</v>
      </c>
      <c r="E599">
        <v>0</v>
      </c>
      <c r="F599">
        <v>2556.2446</v>
      </c>
      <c r="G599">
        <v>247.9554</v>
      </c>
    </row>
    <row r="600" spans="1:7" x14ac:dyDescent="0.3">
      <c r="A600">
        <v>10401</v>
      </c>
      <c r="B600">
        <v>65</v>
      </c>
      <c r="C600">
        <v>20</v>
      </c>
      <c r="D600">
        <v>181.2</v>
      </c>
      <c r="E600">
        <v>0</v>
      </c>
      <c r="F600">
        <v>150.03360000000001</v>
      </c>
      <c r="G600">
        <v>31.166399999999999</v>
      </c>
    </row>
    <row r="601" spans="1:7" x14ac:dyDescent="0.3">
      <c r="A601">
        <v>10401</v>
      </c>
      <c r="B601">
        <v>71</v>
      </c>
      <c r="C601">
        <v>60</v>
      </c>
      <c r="D601">
        <v>1823.4</v>
      </c>
      <c r="E601">
        <v>0</v>
      </c>
      <c r="F601">
        <v>1509.7752</v>
      </c>
      <c r="G601">
        <v>313.62479999999999</v>
      </c>
    </row>
    <row r="602" spans="1:7" x14ac:dyDescent="0.3">
      <c r="A602">
        <v>10402</v>
      </c>
      <c r="B602">
        <v>23</v>
      </c>
      <c r="C602">
        <v>60</v>
      </c>
      <c r="D602">
        <v>544.20000000000005</v>
      </c>
      <c r="E602">
        <v>0</v>
      </c>
      <c r="F602">
        <v>450.5976</v>
      </c>
      <c r="G602">
        <v>93.602400000000003</v>
      </c>
    </row>
    <row r="603" spans="1:7" x14ac:dyDescent="0.3">
      <c r="A603">
        <v>10402</v>
      </c>
      <c r="B603">
        <v>63</v>
      </c>
      <c r="C603">
        <v>65</v>
      </c>
      <c r="D603">
        <v>1231.0999999999999</v>
      </c>
      <c r="E603">
        <v>0</v>
      </c>
      <c r="F603">
        <v>1019.3508</v>
      </c>
      <c r="G603">
        <v>211.7492</v>
      </c>
    </row>
    <row r="604" spans="1:7" x14ac:dyDescent="0.3">
      <c r="A604">
        <v>10403</v>
      </c>
      <c r="B604">
        <v>16</v>
      </c>
      <c r="C604">
        <v>21</v>
      </c>
      <c r="D604">
        <v>245.1225</v>
      </c>
      <c r="E604">
        <v>31.9725</v>
      </c>
      <c r="F604">
        <v>176.48820000000001</v>
      </c>
      <c r="G604">
        <v>68.634299999999996</v>
      </c>
    </row>
    <row r="605" spans="1:7" x14ac:dyDescent="0.3">
      <c r="A605">
        <v>10403</v>
      </c>
      <c r="B605">
        <v>48</v>
      </c>
      <c r="C605">
        <v>70</v>
      </c>
      <c r="D605">
        <v>2562.3150000000001</v>
      </c>
      <c r="E605">
        <v>334.21499999999997</v>
      </c>
      <c r="F605">
        <v>1844.8668</v>
      </c>
      <c r="G605">
        <v>717.44820000000004</v>
      </c>
    </row>
    <row r="606" spans="1:7" x14ac:dyDescent="0.3">
      <c r="A606">
        <v>10404</v>
      </c>
      <c r="B606">
        <v>26</v>
      </c>
      <c r="C606">
        <v>30</v>
      </c>
      <c r="D606">
        <v>1068.7950000000001</v>
      </c>
      <c r="E606">
        <v>50.895000000000003</v>
      </c>
      <c r="F606">
        <v>842.82119999999998</v>
      </c>
      <c r="G606">
        <v>225.97380000000001</v>
      </c>
    </row>
    <row r="607" spans="1:7" x14ac:dyDescent="0.3">
      <c r="A607">
        <v>10404</v>
      </c>
      <c r="B607">
        <v>42</v>
      </c>
      <c r="C607">
        <v>40</v>
      </c>
      <c r="D607">
        <v>561.54</v>
      </c>
      <c r="E607">
        <v>26.74</v>
      </c>
      <c r="F607">
        <v>442.81439999999998</v>
      </c>
      <c r="G607">
        <v>118.7256</v>
      </c>
    </row>
    <row r="608" spans="1:7" x14ac:dyDescent="0.3">
      <c r="A608">
        <v>10404</v>
      </c>
      <c r="B608">
        <v>49</v>
      </c>
      <c r="C608">
        <v>30</v>
      </c>
      <c r="D608">
        <v>624.33000000000004</v>
      </c>
      <c r="E608">
        <v>29.73</v>
      </c>
      <c r="F608">
        <v>492.3288</v>
      </c>
      <c r="G608">
        <v>132.00120000000001</v>
      </c>
    </row>
    <row r="609" spans="1:7" x14ac:dyDescent="0.3">
      <c r="A609">
        <v>10405</v>
      </c>
      <c r="B609">
        <v>3</v>
      </c>
      <c r="C609">
        <v>50</v>
      </c>
      <c r="D609">
        <v>924</v>
      </c>
      <c r="E609">
        <v>0</v>
      </c>
      <c r="F609">
        <v>791.65779999999995</v>
      </c>
      <c r="G609">
        <v>132.34219999999999</v>
      </c>
    </row>
    <row r="610" spans="1:7" x14ac:dyDescent="0.3">
      <c r="A610">
        <v>10406</v>
      </c>
      <c r="B610">
        <v>1</v>
      </c>
      <c r="C610">
        <v>10</v>
      </c>
      <c r="D610">
        <v>197.6</v>
      </c>
      <c r="E610">
        <v>0</v>
      </c>
      <c r="F610">
        <v>163.61279999999999</v>
      </c>
      <c r="G610">
        <v>33.987200000000001</v>
      </c>
    </row>
    <row r="611" spans="1:7" x14ac:dyDescent="0.3">
      <c r="A611">
        <v>10406</v>
      </c>
      <c r="B611">
        <v>21</v>
      </c>
      <c r="C611">
        <v>30</v>
      </c>
      <c r="D611">
        <v>346.83</v>
      </c>
      <c r="E611">
        <v>31.53</v>
      </c>
      <c r="F611">
        <v>277.30200000000002</v>
      </c>
      <c r="G611">
        <v>69.528000000000006</v>
      </c>
    </row>
    <row r="612" spans="1:7" x14ac:dyDescent="0.3">
      <c r="A612">
        <v>10406</v>
      </c>
      <c r="B612">
        <v>28</v>
      </c>
      <c r="C612">
        <v>42</v>
      </c>
      <c r="D612">
        <v>2187.1080000000002</v>
      </c>
      <c r="E612">
        <v>198.828</v>
      </c>
      <c r="F612">
        <v>1646.2958000000001</v>
      </c>
      <c r="G612">
        <v>540.81219999999996</v>
      </c>
    </row>
    <row r="613" spans="1:7" x14ac:dyDescent="0.3">
      <c r="A613">
        <v>10406</v>
      </c>
      <c r="B613">
        <v>36</v>
      </c>
      <c r="C613">
        <v>5</v>
      </c>
      <c r="D613">
        <v>43.34</v>
      </c>
      <c r="E613">
        <v>3.94</v>
      </c>
      <c r="F613">
        <v>32.623199999999997</v>
      </c>
      <c r="G613">
        <v>10.716799999999999</v>
      </c>
    </row>
    <row r="614" spans="1:7" x14ac:dyDescent="0.3">
      <c r="A614">
        <v>10406</v>
      </c>
      <c r="B614">
        <v>40</v>
      </c>
      <c r="C614">
        <v>2</v>
      </c>
      <c r="D614">
        <v>41.646000000000001</v>
      </c>
      <c r="E614">
        <v>3.786</v>
      </c>
      <c r="F614">
        <v>31.348099999999999</v>
      </c>
      <c r="G614">
        <v>10.2979</v>
      </c>
    </row>
    <row r="615" spans="1:7" x14ac:dyDescent="0.3">
      <c r="A615">
        <v>10407</v>
      </c>
      <c r="B615">
        <v>11</v>
      </c>
      <c r="C615">
        <v>30</v>
      </c>
      <c r="D615">
        <v>765.6</v>
      </c>
      <c r="E615">
        <v>0</v>
      </c>
      <c r="F615">
        <v>633.91679999999997</v>
      </c>
      <c r="G615">
        <v>131.6832</v>
      </c>
    </row>
    <row r="616" spans="1:7" x14ac:dyDescent="0.3">
      <c r="A616">
        <v>10407</v>
      </c>
      <c r="B616">
        <v>69</v>
      </c>
      <c r="C616">
        <v>15</v>
      </c>
      <c r="D616">
        <v>31.65</v>
      </c>
      <c r="E616">
        <v>0</v>
      </c>
      <c r="F616">
        <v>26.206199999999999</v>
      </c>
      <c r="G616">
        <v>5.4438000000000004</v>
      </c>
    </row>
    <row r="617" spans="1:7" x14ac:dyDescent="0.3">
      <c r="A617">
        <v>10407</v>
      </c>
      <c r="B617">
        <v>71</v>
      </c>
      <c r="C617">
        <v>15</v>
      </c>
      <c r="D617">
        <v>484.95</v>
      </c>
      <c r="E617">
        <v>0</v>
      </c>
      <c r="F617">
        <v>401.53859999999997</v>
      </c>
      <c r="G617">
        <v>83.4114</v>
      </c>
    </row>
    <row r="618" spans="1:7" x14ac:dyDescent="0.3">
      <c r="A618">
        <v>10408</v>
      </c>
      <c r="B618">
        <v>37</v>
      </c>
      <c r="C618">
        <v>10</v>
      </c>
      <c r="D618">
        <v>39.200000000000003</v>
      </c>
      <c r="E618">
        <v>0</v>
      </c>
      <c r="F618">
        <v>32.457599999999999</v>
      </c>
      <c r="G618">
        <v>6.7423999999999999</v>
      </c>
    </row>
    <row r="619" spans="1:7" x14ac:dyDescent="0.3">
      <c r="A619">
        <v>10408</v>
      </c>
      <c r="B619">
        <v>54</v>
      </c>
      <c r="C619">
        <v>6</v>
      </c>
      <c r="D619">
        <v>204.54</v>
      </c>
      <c r="E619">
        <v>0</v>
      </c>
      <c r="F619">
        <v>169.35910000000001</v>
      </c>
      <c r="G619">
        <v>35.180900000000001</v>
      </c>
    </row>
    <row r="620" spans="1:7" x14ac:dyDescent="0.3">
      <c r="A620">
        <v>10408</v>
      </c>
      <c r="B620">
        <v>62</v>
      </c>
      <c r="C620">
        <v>35</v>
      </c>
      <c r="D620">
        <v>1088.8499999999999</v>
      </c>
      <c r="E620">
        <v>0</v>
      </c>
      <c r="F620">
        <v>901.56780000000003</v>
      </c>
      <c r="G620">
        <v>187.28219999999999</v>
      </c>
    </row>
    <row r="621" spans="1:7" x14ac:dyDescent="0.3">
      <c r="A621">
        <v>10409</v>
      </c>
      <c r="B621">
        <v>14</v>
      </c>
      <c r="C621">
        <v>12</v>
      </c>
      <c r="D621">
        <v>294.95999999999998</v>
      </c>
      <c r="E621">
        <v>0</v>
      </c>
      <c r="F621">
        <v>244.2269</v>
      </c>
      <c r="G621">
        <v>50.7331</v>
      </c>
    </row>
    <row r="622" spans="1:7" x14ac:dyDescent="0.3">
      <c r="A622">
        <v>10409</v>
      </c>
      <c r="B622">
        <v>21</v>
      </c>
      <c r="C622">
        <v>12</v>
      </c>
      <c r="D622">
        <v>131.52000000000001</v>
      </c>
      <c r="E622">
        <v>0</v>
      </c>
      <c r="F622">
        <v>108.8986</v>
      </c>
      <c r="G622">
        <v>22.621400000000001</v>
      </c>
    </row>
    <row r="623" spans="1:7" x14ac:dyDescent="0.3">
      <c r="A623">
        <v>10410</v>
      </c>
      <c r="B623">
        <v>33</v>
      </c>
      <c r="C623">
        <v>49</v>
      </c>
      <c r="D623">
        <v>1272.04</v>
      </c>
      <c r="E623">
        <v>0</v>
      </c>
      <c r="F623">
        <v>1053.2491</v>
      </c>
      <c r="G623">
        <v>218.79089999999999</v>
      </c>
    </row>
    <row r="624" spans="1:7" x14ac:dyDescent="0.3">
      <c r="A624">
        <v>10410</v>
      </c>
      <c r="B624">
        <v>59</v>
      </c>
      <c r="C624">
        <v>16</v>
      </c>
      <c r="D624">
        <v>149.12</v>
      </c>
      <c r="E624">
        <v>0</v>
      </c>
      <c r="F624">
        <v>123.4714</v>
      </c>
      <c r="G624">
        <v>25.648599999999998</v>
      </c>
    </row>
    <row r="625" spans="1:7" x14ac:dyDescent="0.3">
      <c r="A625">
        <v>10411</v>
      </c>
      <c r="B625">
        <v>41</v>
      </c>
      <c r="C625">
        <v>25</v>
      </c>
      <c r="D625">
        <v>277.2</v>
      </c>
      <c r="E625">
        <v>46.2</v>
      </c>
      <c r="F625">
        <v>191.268</v>
      </c>
      <c r="G625">
        <v>85.932000000000002</v>
      </c>
    </row>
    <row r="626" spans="1:7" x14ac:dyDescent="0.3">
      <c r="A626">
        <v>10411</v>
      </c>
      <c r="B626">
        <v>44</v>
      </c>
      <c r="C626">
        <v>40</v>
      </c>
      <c r="D626">
        <v>3298.56</v>
      </c>
      <c r="E626">
        <v>549.76</v>
      </c>
      <c r="F626">
        <v>2276.0064000000002</v>
      </c>
      <c r="G626">
        <v>1022.5536</v>
      </c>
    </row>
    <row r="627" spans="1:7" x14ac:dyDescent="0.3">
      <c r="A627">
        <v>10411</v>
      </c>
      <c r="B627">
        <v>59</v>
      </c>
      <c r="C627">
        <v>9</v>
      </c>
      <c r="D627">
        <v>98.927999999999997</v>
      </c>
      <c r="E627">
        <v>16.488</v>
      </c>
      <c r="F627">
        <v>68.260300000000001</v>
      </c>
      <c r="G627">
        <v>30.6677</v>
      </c>
    </row>
    <row r="628" spans="1:7" x14ac:dyDescent="0.3">
      <c r="A628">
        <v>10412</v>
      </c>
      <c r="B628">
        <v>14</v>
      </c>
      <c r="C628">
        <v>20</v>
      </c>
      <c r="D628">
        <v>560.78</v>
      </c>
      <c r="E628">
        <v>50.98</v>
      </c>
      <c r="F628">
        <v>422.11439999999999</v>
      </c>
      <c r="G628">
        <v>138.66560000000001</v>
      </c>
    </row>
    <row r="629" spans="1:7" x14ac:dyDescent="0.3">
      <c r="A629">
        <v>10413</v>
      </c>
      <c r="B629">
        <v>1</v>
      </c>
      <c r="C629">
        <v>24</v>
      </c>
      <c r="D629">
        <v>504.24</v>
      </c>
      <c r="E629">
        <v>0</v>
      </c>
      <c r="F629">
        <v>417.51069999999999</v>
      </c>
      <c r="G629">
        <v>86.729299999999995</v>
      </c>
    </row>
    <row r="630" spans="1:7" x14ac:dyDescent="0.3">
      <c r="A630">
        <v>10413</v>
      </c>
      <c r="B630">
        <v>62</v>
      </c>
      <c r="C630">
        <v>40</v>
      </c>
      <c r="D630">
        <v>1214.8</v>
      </c>
      <c r="E630">
        <v>0</v>
      </c>
      <c r="F630">
        <v>1005.8544000000001</v>
      </c>
      <c r="G630">
        <v>208.94560000000001</v>
      </c>
    </row>
    <row r="631" spans="1:7" x14ac:dyDescent="0.3">
      <c r="A631">
        <v>10413</v>
      </c>
      <c r="B631">
        <v>76</v>
      </c>
      <c r="C631">
        <v>14</v>
      </c>
      <c r="D631">
        <v>5809.44</v>
      </c>
      <c r="E631">
        <v>0</v>
      </c>
      <c r="F631">
        <v>4810.2163</v>
      </c>
      <c r="G631">
        <v>999.22370000000001</v>
      </c>
    </row>
    <row r="632" spans="1:7" x14ac:dyDescent="0.3">
      <c r="A632">
        <v>10414</v>
      </c>
      <c r="B632">
        <v>19</v>
      </c>
      <c r="C632">
        <v>18</v>
      </c>
      <c r="D632">
        <v>166.32</v>
      </c>
      <c r="E632">
        <v>7.92</v>
      </c>
      <c r="F632">
        <v>131.15520000000001</v>
      </c>
      <c r="G632">
        <v>35.1648</v>
      </c>
    </row>
    <row r="633" spans="1:7" x14ac:dyDescent="0.3">
      <c r="A633">
        <v>10414</v>
      </c>
      <c r="B633">
        <v>33</v>
      </c>
      <c r="C633">
        <v>50</v>
      </c>
      <c r="D633">
        <v>1290.5</v>
      </c>
      <c r="E633">
        <v>0</v>
      </c>
      <c r="F633">
        <v>1107.4765</v>
      </c>
      <c r="G633">
        <v>183.02350000000001</v>
      </c>
    </row>
    <row r="634" spans="1:7" x14ac:dyDescent="0.3">
      <c r="A634">
        <v>10415</v>
      </c>
      <c r="B634">
        <v>17</v>
      </c>
      <c r="C634">
        <v>2</v>
      </c>
      <c r="D634">
        <v>45.34</v>
      </c>
      <c r="E634">
        <v>0</v>
      </c>
      <c r="F634">
        <v>37.541499999999999</v>
      </c>
      <c r="G634">
        <v>7.7984999999999998</v>
      </c>
    </row>
    <row r="635" spans="1:7" x14ac:dyDescent="0.3">
      <c r="A635">
        <v>10415</v>
      </c>
      <c r="B635">
        <v>33</v>
      </c>
      <c r="C635">
        <v>20</v>
      </c>
      <c r="D635">
        <v>516.79999999999995</v>
      </c>
      <c r="E635">
        <v>0</v>
      </c>
      <c r="F635">
        <v>464.80579999999998</v>
      </c>
      <c r="G635">
        <v>51.994199999999999</v>
      </c>
    </row>
    <row r="636" spans="1:7" x14ac:dyDescent="0.3">
      <c r="A636">
        <v>10416</v>
      </c>
      <c r="B636">
        <v>19</v>
      </c>
      <c r="C636">
        <v>20</v>
      </c>
      <c r="D636">
        <v>187.6</v>
      </c>
      <c r="E636">
        <v>0</v>
      </c>
      <c r="F636">
        <v>155.4529</v>
      </c>
      <c r="G636">
        <v>32.147100000000002</v>
      </c>
    </row>
    <row r="637" spans="1:7" x14ac:dyDescent="0.3">
      <c r="A637">
        <v>10416</v>
      </c>
      <c r="B637">
        <v>53</v>
      </c>
      <c r="C637">
        <v>10</v>
      </c>
      <c r="D637">
        <v>553.20000000000005</v>
      </c>
      <c r="E637">
        <v>0</v>
      </c>
      <c r="F637">
        <v>458.0496</v>
      </c>
      <c r="G637">
        <v>95.150400000000005</v>
      </c>
    </row>
    <row r="638" spans="1:7" x14ac:dyDescent="0.3">
      <c r="A638">
        <v>10416</v>
      </c>
      <c r="B638">
        <v>57</v>
      </c>
      <c r="C638">
        <v>20</v>
      </c>
      <c r="D638">
        <v>374.8</v>
      </c>
      <c r="E638">
        <v>0</v>
      </c>
      <c r="F638">
        <v>310.33440000000002</v>
      </c>
      <c r="G638">
        <v>64.465599999999995</v>
      </c>
    </row>
    <row r="639" spans="1:7" x14ac:dyDescent="0.3">
      <c r="A639">
        <v>10417</v>
      </c>
      <c r="B639">
        <v>38</v>
      </c>
      <c r="C639">
        <v>50</v>
      </c>
      <c r="D639">
        <v>3960.5</v>
      </c>
      <c r="E639">
        <v>0</v>
      </c>
      <c r="F639">
        <v>3292.6152000000002</v>
      </c>
      <c r="G639">
        <v>667.88480000000004</v>
      </c>
    </row>
    <row r="640" spans="1:7" x14ac:dyDescent="0.3">
      <c r="A640">
        <v>10417</v>
      </c>
      <c r="B640">
        <v>46</v>
      </c>
      <c r="C640">
        <v>2</v>
      </c>
      <c r="D640">
        <v>31.55</v>
      </c>
      <c r="E640">
        <v>6.31</v>
      </c>
      <c r="F640">
        <v>20.898700000000002</v>
      </c>
      <c r="G640">
        <v>10.651300000000001</v>
      </c>
    </row>
    <row r="641" spans="1:7" x14ac:dyDescent="0.3">
      <c r="A641">
        <v>10417</v>
      </c>
      <c r="B641">
        <v>68</v>
      </c>
      <c r="C641">
        <v>36</v>
      </c>
      <c r="D641">
        <v>565.20000000000005</v>
      </c>
      <c r="E641">
        <v>113.04</v>
      </c>
      <c r="F641">
        <v>374.38850000000002</v>
      </c>
      <c r="G641">
        <v>190.8115</v>
      </c>
    </row>
    <row r="642" spans="1:7" x14ac:dyDescent="0.3">
      <c r="A642">
        <v>10417</v>
      </c>
      <c r="B642">
        <v>77</v>
      </c>
      <c r="C642">
        <v>35</v>
      </c>
      <c r="D642">
        <v>465.5</v>
      </c>
      <c r="E642">
        <v>0</v>
      </c>
      <c r="F642">
        <v>385.43400000000003</v>
      </c>
      <c r="G642">
        <v>80.066000000000003</v>
      </c>
    </row>
    <row r="643" spans="1:7" x14ac:dyDescent="0.3">
      <c r="A643">
        <v>10418</v>
      </c>
      <c r="B643">
        <v>2</v>
      </c>
      <c r="C643">
        <v>60</v>
      </c>
      <c r="D643">
        <v>1164.5999999999999</v>
      </c>
      <c r="E643">
        <v>0</v>
      </c>
      <c r="F643">
        <v>964.28880000000004</v>
      </c>
      <c r="G643">
        <v>200.31120000000001</v>
      </c>
    </row>
    <row r="644" spans="1:7" x14ac:dyDescent="0.3">
      <c r="A644">
        <v>10418</v>
      </c>
      <c r="B644">
        <v>47</v>
      </c>
      <c r="C644">
        <v>55</v>
      </c>
      <c r="D644">
        <v>1410.75</v>
      </c>
      <c r="E644">
        <v>0</v>
      </c>
      <c r="F644">
        <v>1168.1010000000001</v>
      </c>
      <c r="G644">
        <v>242.649</v>
      </c>
    </row>
    <row r="645" spans="1:7" x14ac:dyDescent="0.3">
      <c r="A645">
        <v>10418</v>
      </c>
      <c r="B645">
        <v>61</v>
      </c>
      <c r="C645">
        <v>16</v>
      </c>
      <c r="D645">
        <v>388.8</v>
      </c>
      <c r="E645">
        <v>0</v>
      </c>
      <c r="F645">
        <v>321.9264</v>
      </c>
      <c r="G645">
        <v>66.873599999999996</v>
      </c>
    </row>
    <row r="646" spans="1:7" x14ac:dyDescent="0.3">
      <c r="A646">
        <v>10418</v>
      </c>
      <c r="B646">
        <v>74</v>
      </c>
      <c r="C646">
        <v>15</v>
      </c>
      <c r="D646">
        <v>463.65</v>
      </c>
      <c r="E646">
        <v>0</v>
      </c>
      <c r="F646">
        <v>383.90219999999999</v>
      </c>
      <c r="G646">
        <v>79.747799999999998</v>
      </c>
    </row>
    <row r="647" spans="1:7" x14ac:dyDescent="0.3">
      <c r="A647">
        <v>10419</v>
      </c>
      <c r="B647">
        <v>60</v>
      </c>
      <c r="C647">
        <v>60</v>
      </c>
      <c r="D647">
        <v>289.17</v>
      </c>
      <c r="E647">
        <v>13.77</v>
      </c>
      <c r="F647">
        <v>228.03120000000001</v>
      </c>
      <c r="G647">
        <v>61.138800000000003</v>
      </c>
    </row>
    <row r="648" spans="1:7" x14ac:dyDescent="0.3">
      <c r="A648">
        <v>10419</v>
      </c>
      <c r="B648">
        <v>69</v>
      </c>
      <c r="C648">
        <v>20</v>
      </c>
      <c r="D648">
        <v>39.270000000000003</v>
      </c>
      <c r="E648">
        <v>1.87</v>
      </c>
      <c r="F648">
        <v>32.650199999999998</v>
      </c>
      <c r="G648">
        <v>6.6197999999999997</v>
      </c>
    </row>
    <row r="649" spans="1:7" x14ac:dyDescent="0.3">
      <c r="A649">
        <v>10420</v>
      </c>
      <c r="B649">
        <v>9</v>
      </c>
      <c r="C649">
        <v>20</v>
      </c>
      <c r="D649">
        <v>806.96</v>
      </c>
      <c r="E649">
        <v>73.36</v>
      </c>
      <c r="F649">
        <v>607.42079999999999</v>
      </c>
      <c r="G649">
        <v>199.53919999999999</v>
      </c>
    </row>
    <row r="650" spans="1:7" x14ac:dyDescent="0.3">
      <c r="A650">
        <v>10420</v>
      </c>
      <c r="B650">
        <v>13</v>
      </c>
      <c r="C650">
        <v>2</v>
      </c>
      <c r="D650">
        <v>59.136000000000003</v>
      </c>
      <c r="E650">
        <v>5.3760000000000003</v>
      </c>
      <c r="F650">
        <v>44.513300000000001</v>
      </c>
      <c r="G650">
        <v>14.6227</v>
      </c>
    </row>
    <row r="651" spans="1:7" x14ac:dyDescent="0.3">
      <c r="A651">
        <v>10420</v>
      </c>
      <c r="B651">
        <v>70</v>
      </c>
      <c r="C651">
        <v>8</v>
      </c>
      <c r="D651">
        <v>276.05599999999998</v>
      </c>
      <c r="E651">
        <v>25.096</v>
      </c>
      <c r="F651">
        <v>207.79490000000001</v>
      </c>
      <c r="G651">
        <v>68.261099999999999</v>
      </c>
    </row>
    <row r="652" spans="1:7" x14ac:dyDescent="0.3">
      <c r="A652">
        <v>10420</v>
      </c>
      <c r="B652">
        <v>73</v>
      </c>
      <c r="C652">
        <v>20</v>
      </c>
      <c r="D652">
        <v>23.76</v>
      </c>
      <c r="E652">
        <v>2.16</v>
      </c>
      <c r="F652">
        <v>17.884799999999998</v>
      </c>
      <c r="G652">
        <v>5.8752000000000004</v>
      </c>
    </row>
    <row r="653" spans="1:7" x14ac:dyDescent="0.3">
      <c r="A653">
        <v>10421</v>
      </c>
      <c r="B653">
        <v>19</v>
      </c>
      <c r="C653">
        <v>4</v>
      </c>
      <c r="D653">
        <v>42.043999999999997</v>
      </c>
      <c r="E653">
        <v>5.484</v>
      </c>
      <c r="F653">
        <v>30.271699999999999</v>
      </c>
      <c r="G653">
        <v>11.7723</v>
      </c>
    </row>
    <row r="654" spans="1:7" x14ac:dyDescent="0.3">
      <c r="A654">
        <v>10421</v>
      </c>
      <c r="B654">
        <v>26</v>
      </c>
      <c r="C654">
        <v>30</v>
      </c>
      <c r="D654">
        <v>955.8</v>
      </c>
      <c r="E654">
        <v>0</v>
      </c>
      <c r="F654">
        <v>791.40239999999994</v>
      </c>
      <c r="G654">
        <v>164.39760000000001</v>
      </c>
    </row>
    <row r="655" spans="1:7" x14ac:dyDescent="0.3">
      <c r="A655">
        <v>10421</v>
      </c>
      <c r="B655">
        <v>53</v>
      </c>
      <c r="C655">
        <v>15</v>
      </c>
      <c r="D655">
        <v>964.27499999999998</v>
      </c>
      <c r="E655">
        <v>125.77500000000001</v>
      </c>
      <c r="F655">
        <v>694.27800000000002</v>
      </c>
      <c r="G655">
        <v>269.99700000000001</v>
      </c>
    </row>
    <row r="656" spans="1:7" x14ac:dyDescent="0.3">
      <c r="A656">
        <v>10421</v>
      </c>
      <c r="B656">
        <v>77</v>
      </c>
      <c r="C656">
        <v>10</v>
      </c>
      <c r="D656">
        <v>138.345</v>
      </c>
      <c r="E656">
        <v>18.045000000000002</v>
      </c>
      <c r="F656">
        <v>104.82940000000001</v>
      </c>
      <c r="G656">
        <v>33.515599999999999</v>
      </c>
    </row>
    <row r="657" spans="1:7" x14ac:dyDescent="0.3">
      <c r="A657">
        <v>10422</v>
      </c>
      <c r="B657">
        <v>26</v>
      </c>
      <c r="C657">
        <v>2</v>
      </c>
      <c r="D657">
        <v>56.66</v>
      </c>
      <c r="E657">
        <v>0</v>
      </c>
      <c r="F657">
        <v>46.914499999999997</v>
      </c>
      <c r="G657">
        <v>9.7454999999999998</v>
      </c>
    </row>
    <row r="658" spans="1:7" x14ac:dyDescent="0.3">
      <c r="A658">
        <v>10423</v>
      </c>
      <c r="B658">
        <v>31</v>
      </c>
      <c r="C658">
        <v>14</v>
      </c>
      <c r="D658">
        <v>107.66</v>
      </c>
      <c r="E658">
        <v>0</v>
      </c>
      <c r="F658">
        <v>89.142499999999998</v>
      </c>
      <c r="G658">
        <v>18.517499999999998</v>
      </c>
    </row>
    <row r="659" spans="1:7" x14ac:dyDescent="0.3">
      <c r="A659">
        <v>10423</v>
      </c>
      <c r="B659">
        <v>59</v>
      </c>
      <c r="C659">
        <v>20</v>
      </c>
      <c r="D659">
        <v>178.4</v>
      </c>
      <c r="E659">
        <v>0</v>
      </c>
      <c r="F659">
        <v>147.71520000000001</v>
      </c>
      <c r="G659">
        <v>30.684799999999999</v>
      </c>
    </row>
    <row r="660" spans="1:7" x14ac:dyDescent="0.3">
      <c r="A660">
        <v>10424</v>
      </c>
      <c r="B660">
        <v>35</v>
      </c>
      <c r="C660">
        <v>60</v>
      </c>
      <c r="D660">
        <v>399.6</v>
      </c>
      <c r="E660">
        <v>66.599999999999994</v>
      </c>
      <c r="F660">
        <v>275.72399999999999</v>
      </c>
      <c r="G660">
        <v>123.876</v>
      </c>
    </row>
    <row r="661" spans="1:7" x14ac:dyDescent="0.3">
      <c r="A661">
        <v>10424</v>
      </c>
      <c r="B661">
        <v>38</v>
      </c>
      <c r="C661">
        <v>49</v>
      </c>
      <c r="D661">
        <v>5068.5600000000004</v>
      </c>
      <c r="E661">
        <v>844.76</v>
      </c>
      <c r="F661">
        <v>3497.3063999999999</v>
      </c>
      <c r="G661">
        <v>1571.2536</v>
      </c>
    </row>
    <row r="662" spans="1:7" x14ac:dyDescent="0.3">
      <c r="A662">
        <v>10424</v>
      </c>
      <c r="B662">
        <v>68</v>
      </c>
      <c r="C662">
        <v>30</v>
      </c>
      <c r="D662">
        <v>450.72</v>
      </c>
      <c r="E662">
        <v>75.12</v>
      </c>
      <c r="F662">
        <v>324.65100000000001</v>
      </c>
      <c r="G662">
        <v>126.069</v>
      </c>
    </row>
    <row r="663" spans="1:7" x14ac:dyDescent="0.3">
      <c r="A663">
        <v>10425</v>
      </c>
      <c r="B663">
        <v>55</v>
      </c>
      <c r="C663">
        <v>10</v>
      </c>
      <c r="D663">
        <v>450.5</v>
      </c>
      <c r="E663">
        <v>90.1</v>
      </c>
      <c r="F663">
        <v>298.41120000000001</v>
      </c>
      <c r="G663">
        <v>152.08879999999999</v>
      </c>
    </row>
    <row r="664" spans="1:7" x14ac:dyDescent="0.3">
      <c r="A664">
        <v>10425</v>
      </c>
      <c r="B664">
        <v>76</v>
      </c>
      <c r="C664">
        <v>20</v>
      </c>
      <c r="D664">
        <v>9035.75</v>
      </c>
      <c r="E664">
        <v>1807.15</v>
      </c>
      <c r="F664">
        <v>5985.2808000000005</v>
      </c>
      <c r="G664">
        <v>3050.4692</v>
      </c>
    </row>
    <row r="665" spans="1:7" x14ac:dyDescent="0.3">
      <c r="A665">
        <v>10426</v>
      </c>
      <c r="B665">
        <v>56</v>
      </c>
      <c r="C665">
        <v>5</v>
      </c>
      <c r="D665">
        <v>181.45</v>
      </c>
      <c r="E665">
        <v>0</v>
      </c>
      <c r="F665">
        <v>150.2406</v>
      </c>
      <c r="G665">
        <v>31.209399999999999</v>
      </c>
    </row>
    <row r="666" spans="1:7" x14ac:dyDescent="0.3">
      <c r="A666">
        <v>10426</v>
      </c>
      <c r="B666">
        <v>64</v>
      </c>
      <c r="C666">
        <v>7</v>
      </c>
      <c r="D666">
        <v>233.24</v>
      </c>
      <c r="E666">
        <v>0</v>
      </c>
      <c r="F666">
        <v>193.12270000000001</v>
      </c>
      <c r="G666">
        <v>40.1173</v>
      </c>
    </row>
    <row r="667" spans="1:7" x14ac:dyDescent="0.3">
      <c r="A667">
        <v>10427</v>
      </c>
      <c r="B667">
        <v>14</v>
      </c>
      <c r="C667">
        <v>35</v>
      </c>
      <c r="D667">
        <v>851.55</v>
      </c>
      <c r="E667">
        <v>0</v>
      </c>
      <c r="F667">
        <v>706.89559999999994</v>
      </c>
      <c r="G667">
        <v>144.65440000000001</v>
      </c>
    </row>
    <row r="668" spans="1:7" x14ac:dyDescent="0.3">
      <c r="A668">
        <v>10428</v>
      </c>
      <c r="B668">
        <v>46</v>
      </c>
      <c r="C668">
        <v>20</v>
      </c>
      <c r="D668">
        <v>241.4</v>
      </c>
      <c r="E668">
        <v>0</v>
      </c>
      <c r="F668">
        <v>199.8792</v>
      </c>
      <c r="G668">
        <v>41.520800000000001</v>
      </c>
    </row>
    <row r="669" spans="1:7" x14ac:dyDescent="0.3">
      <c r="A669">
        <v>10429</v>
      </c>
      <c r="B669">
        <v>50</v>
      </c>
      <c r="C669">
        <v>40</v>
      </c>
      <c r="D669">
        <v>686</v>
      </c>
      <c r="E669">
        <v>0</v>
      </c>
      <c r="F669">
        <v>568.00800000000004</v>
      </c>
      <c r="G669">
        <v>117.992</v>
      </c>
    </row>
    <row r="670" spans="1:7" x14ac:dyDescent="0.3">
      <c r="A670">
        <v>10429</v>
      </c>
      <c r="B670">
        <v>63</v>
      </c>
      <c r="C670">
        <v>35</v>
      </c>
      <c r="D670">
        <v>951.5625</v>
      </c>
      <c r="E670">
        <v>190.3125</v>
      </c>
      <c r="F670">
        <v>630.31500000000005</v>
      </c>
      <c r="G670">
        <v>321.2475</v>
      </c>
    </row>
    <row r="671" spans="1:7" x14ac:dyDescent="0.3">
      <c r="A671">
        <v>10430</v>
      </c>
      <c r="B671">
        <v>17</v>
      </c>
      <c r="C671">
        <v>45</v>
      </c>
      <c r="D671">
        <v>1217.1600000000001</v>
      </c>
      <c r="E671">
        <v>202.86</v>
      </c>
      <c r="F671">
        <v>839.84040000000005</v>
      </c>
      <c r="G671">
        <v>377.31959999999998</v>
      </c>
    </row>
    <row r="672" spans="1:7" x14ac:dyDescent="0.3">
      <c r="A672">
        <v>10430</v>
      </c>
      <c r="B672">
        <v>21</v>
      </c>
      <c r="C672">
        <v>50</v>
      </c>
      <c r="D672">
        <v>513</v>
      </c>
      <c r="E672">
        <v>0</v>
      </c>
      <c r="F672">
        <v>424.76400000000001</v>
      </c>
      <c r="G672">
        <v>88.236000000000004</v>
      </c>
    </row>
    <row r="673" spans="1:7" x14ac:dyDescent="0.3">
      <c r="A673">
        <v>10430</v>
      </c>
      <c r="B673">
        <v>56</v>
      </c>
      <c r="C673">
        <v>30</v>
      </c>
      <c r="D673">
        <v>1087.5</v>
      </c>
      <c r="E673">
        <v>0</v>
      </c>
      <c r="F673">
        <v>900.45</v>
      </c>
      <c r="G673">
        <v>187.05</v>
      </c>
    </row>
    <row r="674" spans="1:7" x14ac:dyDescent="0.3">
      <c r="A674">
        <v>10430</v>
      </c>
      <c r="B674">
        <v>59</v>
      </c>
      <c r="C674">
        <v>70</v>
      </c>
      <c r="D674">
        <v>719.04</v>
      </c>
      <c r="E674">
        <v>119.84</v>
      </c>
      <c r="F674">
        <v>496.13760000000002</v>
      </c>
      <c r="G674">
        <v>222.9024</v>
      </c>
    </row>
    <row r="675" spans="1:7" x14ac:dyDescent="0.3">
      <c r="A675">
        <v>10431</v>
      </c>
      <c r="B675">
        <v>17</v>
      </c>
      <c r="C675">
        <v>50</v>
      </c>
      <c r="D675">
        <v>1585.625</v>
      </c>
      <c r="E675">
        <v>317.125</v>
      </c>
      <c r="F675">
        <v>1050.318</v>
      </c>
      <c r="G675">
        <v>535.30700000000002</v>
      </c>
    </row>
    <row r="676" spans="1:7" x14ac:dyDescent="0.3">
      <c r="A676">
        <v>10431</v>
      </c>
      <c r="B676">
        <v>40</v>
      </c>
      <c r="C676">
        <v>50</v>
      </c>
      <c r="D676">
        <v>1118.75</v>
      </c>
      <c r="E676">
        <v>223.75</v>
      </c>
      <c r="F676">
        <v>741.06</v>
      </c>
      <c r="G676">
        <v>377.69</v>
      </c>
    </row>
    <row r="677" spans="1:7" x14ac:dyDescent="0.3">
      <c r="A677">
        <v>10431</v>
      </c>
      <c r="B677">
        <v>47</v>
      </c>
      <c r="C677">
        <v>30</v>
      </c>
      <c r="D677">
        <v>1012.125</v>
      </c>
      <c r="E677">
        <v>202.42500000000001</v>
      </c>
      <c r="F677">
        <v>670.4316</v>
      </c>
      <c r="G677">
        <v>341.6934</v>
      </c>
    </row>
    <row r="678" spans="1:7" x14ac:dyDescent="0.3">
      <c r="A678">
        <v>10432</v>
      </c>
      <c r="B678">
        <v>26</v>
      </c>
      <c r="C678">
        <v>10</v>
      </c>
      <c r="D678">
        <v>300.39999999999998</v>
      </c>
      <c r="E678">
        <v>0</v>
      </c>
      <c r="F678">
        <v>248.7312</v>
      </c>
      <c r="G678">
        <v>51.668799999999997</v>
      </c>
    </row>
    <row r="679" spans="1:7" x14ac:dyDescent="0.3">
      <c r="A679">
        <v>10432</v>
      </c>
      <c r="B679">
        <v>54</v>
      </c>
      <c r="C679">
        <v>40</v>
      </c>
      <c r="D679">
        <v>1364.8</v>
      </c>
      <c r="E679">
        <v>0</v>
      </c>
      <c r="F679">
        <v>1130.0544</v>
      </c>
      <c r="G679">
        <v>234.7456</v>
      </c>
    </row>
    <row r="680" spans="1:7" x14ac:dyDescent="0.3">
      <c r="A680">
        <v>10433</v>
      </c>
      <c r="B680">
        <v>56</v>
      </c>
      <c r="C680">
        <v>28</v>
      </c>
      <c r="D680">
        <v>1072.68</v>
      </c>
      <c r="E680">
        <v>0</v>
      </c>
      <c r="F680">
        <v>888.17899999999997</v>
      </c>
      <c r="G680">
        <v>184.501</v>
      </c>
    </row>
    <row r="681" spans="1:7" x14ac:dyDescent="0.3">
      <c r="A681">
        <v>10434</v>
      </c>
      <c r="B681">
        <v>11</v>
      </c>
      <c r="C681">
        <v>6</v>
      </c>
      <c r="D681">
        <v>156.78</v>
      </c>
      <c r="E681">
        <v>0</v>
      </c>
      <c r="F681">
        <v>129.81379999999999</v>
      </c>
      <c r="G681">
        <v>26.966200000000001</v>
      </c>
    </row>
    <row r="682" spans="1:7" x14ac:dyDescent="0.3">
      <c r="A682">
        <v>10434</v>
      </c>
      <c r="B682">
        <v>76</v>
      </c>
      <c r="C682">
        <v>18</v>
      </c>
      <c r="D682">
        <v>8931.8430000000008</v>
      </c>
      <c r="E682">
        <v>1165.0229999999999</v>
      </c>
      <c r="F682">
        <v>6430.9269999999997</v>
      </c>
      <c r="G682">
        <v>2500.9160999999999</v>
      </c>
    </row>
    <row r="683" spans="1:7" x14ac:dyDescent="0.3">
      <c r="A683">
        <v>10435</v>
      </c>
      <c r="B683">
        <v>2</v>
      </c>
      <c r="C683">
        <v>10</v>
      </c>
      <c r="D683">
        <v>200.5</v>
      </c>
      <c r="E683">
        <v>0</v>
      </c>
      <c r="F683">
        <v>166.01400000000001</v>
      </c>
      <c r="G683">
        <v>34.485999999999997</v>
      </c>
    </row>
    <row r="684" spans="1:7" x14ac:dyDescent="0.3">
      <c r="A684">
        <v>10435</v>
      </c>
      <c r="B684">
        <v>22</v>
      </c>
      <c r="C684">
        <v>12</v>
      </c>
      <c r="D684">
        <v>45</v>
      </c>
      <c r="E684">
        <v>0</v>
      </c>
      <c r="F684">
        <v>37.26</v>
      </c>
      <c r="G684">
        <v>7.74</v>
      </c>
    </row>
    <row r="685" spans="1:7" x14ac:dyDescent="0.3">
      <c r="A685">
        <v>10435</v>
      </c>
      <c r="B685">
        <v>72</v>
      </c>
      <c r="C685">
        <v>10</v>
      </c>
      <c r="D685">
        <v>126</v>
      </c>
      <c r="E685">
        <v>0</v>
      </c>
      <c r="F685">
        <v>104.328</v>
      </c>
      <c r="G685">
        <v>21.672000000000001</v>
      </c>
    </row>
    <row r="686" spans="1:7" x14ac:dyDescent="0.3">
      <c r="A686">
        <v>10436</v>
      </c>
      <c r="B686">
        <v>46</v>
      </c>
      <c r="C686">
        <v>5</v>
      </c>
      <c r="D686">
        <v>64.25</v>
      </c>
      <c r="E686">
        <v>0</v>
      </c>
      <c r="F686">
        <v>53.198999999999998</v>
      </c>
      <c r="G686">
        <v>11.051</v>
      </c>
    </row>
    <row r="687" spans="1:7" x14ac:dyDescent="0.3">
      <c r="A687">
        <v>10436</v>
      </c>
      <c r="B687">
        <v>56</v>
      </c>
      <c r="C687">
        <v>40</v>
      </c>
      <c r="D687">
        <v>1661.44</v>
      </c>
      <c r="E687">
        <v>151.04</v>
      </c>
      <c r="F687">
        <v>1250.6112000000001</v>
      </c>
      <c r="G687">
        <v>410.8288</v>
      </c>
    </row>
    <row r="688" spans="1:7" x14ac:dyDescent="0.3">
      <c r="A688">
        <v>10436</v>
      </c>
      <c r="B688">
        <v>64</v>
      </c>
      <c r="C688">
        <v>30</v>
      </c>
      <c r="D688">
        <v>1199.22</v>
      </c>
      <c r="E688">
        <v>109.02</v>
      </c>
      <c r="F688">
        <v>902.68560000000002</v>
      </c>
      <c r="G688">
        <v>296.53440000000001</v>
      </c>
    </row>
    <row r="689" spans="1:7" x14ac:dyDescent="0.3">
      <c r="A689">
        <v>10436</v>
      </c>
      <c r="B689">
        <v>75</v>
      </c>
      <c r="C689">
        <v>24</v>
      </c>
      <c r="D689">
        <v>189.55199999999999</v>
      </c>
      <c r="E689">
        <v>17.231999999999999</v>
      </c>
      <c r="F689">
        <v>142.68100000000001</v>
      </c>
      <c r="G689">
        <v>46.871000000000002</v>
      </c>
    </row>
    <row r="690" spans="1:7" x14ac:dyDescent="0.3">
      <c r="A690">
        <v>10437</v>
      </c>
      <c r="B690">
        <v>53</v>
      </c>
      <c r="C690">
        <v>15</v>
      </c>
      <c r="D690">
        <v>872.55</v>
      </c>
      <c r="E690">
        <v>0</v>
      </c>
      <c r="F690">
        <v>722.47140000000002</v>
      </c>
      <c r="G690">
        <v>150.07859999999999</v>
      </c>
    </row>
    <row r="691" spans="1:7" x14ac:dyDescent="0.3">
      <c r="A691">
        <v>10438</v>
      </c>
      <c r="B691">
        <v>19</v>
      </c>
      <c r="C691">
        <v>15</v>
      </c>
      <c r="D691">
        <v>171.36</v>
      </c>
      <c r="E691">
        <v>28.56</v>
      </c>
      <c r="F691">
        <v>118.2384</v>
      </c>
      <c r="G691">
        <v>53.121600000000001</v>
      </c>
    </row>
    <row r="692" spans="1:7" x14ac:dyDescent="0.3">
      <c r="A692">
        <v>10438</v>
      </c>
      <c r="B692">
        <v>34</v>
      </c>
      <c r="C692">
        <v>20</v>
      </c>
      <c r="D692">
        <v>179.52</v>
      </c>
      <c r="E692">
        <v>29.92</v>
      </c>
      <c r="F692">
        <v>123.86879999999999</v>
      </c>
      <c r="G692">
        <v>55.651200000000003</v>
      </c>
    </row>
    <row r="693" spans="1:7" x14ac:dyDescent="0.3">
      <c r="A693">
        <v>10438</v>
      </c>
      <c r="B693">
        <v>57</v>
      </c>
      <c r="C693">
        <v>15</v>
      </c>
      <c r="D693">
        <v>365.4</v>
      </c>
      <c r="E693">
        <v>60.9</v>
      </c>
      <c r="F693">
        <v>252.126</v>
      </c>
      <c r="G693">
        <v>113.274</v>
      </c>
    </row>
    <row r="694" spans="1:7" x14ac:dyDescent="0.3">
      <c r="A694">
        <v>10439</v>
      </c>
      <c r="B694">
        <v>12</v>
      </c>
      <c r="C694">
        <v>15</v>
      </c>
      <c r="D694">
        <v>153.30000000000001</v>
      </c>
      <c r="E694">
        <v>0</v>
      </c>
      <c r="F694">
        <v>126.9324</v>
      </c>
      <c r="G694">
        <v>26.367599999999999</v>
      </c>
    </row>
    <row r="695" spans="1:7" x14ac:dyDescent="0.3">
      <c r="A695">
        <v>10439</v>
      </c>
      <c r="B695">
        <v>16</v>
      </c>
      <c r="C695">
        <v>16</v>
      </c>
      <c r="D695">
        <v>159.68</v>
      </c>
      <c r="E695">
        <v>0</v>
      </c>
      <c r="F695">
        <v>132.215</v>
      </c>
      <c r="G695">
        <v>27.465</v>
      </c>
    </row>
    <row r="696" spans="1:7" x14ac:dyDescent="0.3">
      <c r="A696">
        <v>10439</v>
      </c>
      <c r="B696">
        <v>64</v>
      </c>
      <c r="C696">
        <v>6</v>
      </c>
      <c r="D696">
        <v>210.12</v>
      </c>
      <c r="E696">
        <v>0</v>
      </c>
      <c r="F696">
        <v>173.9794</v>
      </c>
      <c r="G696">
        <v>36.140599999999999</v>
      </c>
    </row>
    <row r="697" spans="1:7" x14ac:dyDescent="0.3">
      <c r="A697">
        <v>10439</v>
      </c>
      <c r="B697">
        <v>74</v>
      </c>
      <c r="C697">
        <v>30</v>
      </c>
      <c r="D697">
        <v>985.5</v>
      </c>
      <c r="E697">
        <v>0</v>
      </c>
      <c r="F697">
        <v>815.99400000000003</v>
      </c>
      <c r="G697">
        <v>169.506</v>
      </c>
    </row>
    <row r="698" spans="1:7" x14ac:dyDescent="0.3">
      <c r="A698">
        <v>10440</v>
      </c>
      <c r="B698">
        <v>2</v>
      </c>
      <c r="C698">
        <v>45</v>
      </c>
      <c r="D698">
        <v>1046.385</v>
      </c>
      <c r="E698">
        <v>136.48500000000001</v>
      </c>
      <c r="F698">
        <v>753.3972</v>
      </c>
      <c r="G698">
        <v>292.98779999999999</v>
      </c>
    </row>
    <row r="699" spans="1:7" x14ac:dyDescent="0.3">
      <c r="A699">
        <v>10440</v>
      </c>
      <c r="B699">
        <v>16</v>
      </c>
      <c r="C699">
        <v>49</v>
      </c>
      <c r="D699">
        <v>520.67399999999998</v>
      </c>
      <c r="E699">
        <v>67.914000000000001</v>
      </c>
      <c r="F699">
        <v>374.88529999999997</v>
      </c>
      <c r="G699">
        <v>145.78870000000001</v>
      </c>
    </row>
    <row r="700" spans="1:7" x14ac:dyDescent="0.3">
      <c r="A700">
        <v>10440</v>
      </c>
      <c r="B700">
        <v>29</v>
      </c>
      <c r="C700">
        <v>24</v>
      </c>
      <c r="D700">
        <v>3564.54</v>
      </c>
      <c r="E700">
        <v>464.94</v>
      </c>
      <c r="F700">
        <v>2566.4688000000001</v>
      </c>
      <c r="G700">
        <v>998.07119999999998</v>
      </c>
    </row>
    <row r="701" spans="1:7" x14ac:dyDescent="0.3">
      <c r="A701">
        <v>10440</v>
      </c>
      <c r="B701">
        <v>61</v>
      </c>
      <c r="C701">
        <v>90</v>
      </c>
      <c r="D701">
        <v>2685.8249999999998</v>
      </c>
      <c r="E701">
        <v>350.32499999999999</v>
      </c>
      <c r="F701">
        <v>1933.7940000000001</v>
      </c>
      <c r="G701">
        <v>752.03099999999995</v>
      </c>
    </row>
    <row r="702" spans="1:7" x14ac:dyDescent="0.3">
      <c r="A702">
        <v>10441</v>
      </c>
      <c r="B702">
        <v>27</v>
      </c>
      <c r="C702">
        <v>50</v>
      </c>
      <c r="D702">
        <v>2212.5</v>
      </c>
      <c r="E702">
        <v>0</v>
      </c>
      <c r="F702">
        <v>1831.95</v>
      </c>
      <c r="G702">
        <v>380.55</v>
      </c>
    </row>
    <row r="703" spans="1:7" x14ac:dyDescent="0.3">
      <c r="A703">
        <v>10442</v>
      </c>
      <c r="B703">
        <v>11</v>
      </c>
      <c r="C703">
        <v>30</v>
      </c>
      <c r="D703">
        <v>919.2</v>
      </c>
      <c r="E703">
        <v>0</v>
      </c>
      <c r="F703">
        <v>761.09760000000006</v>
      </c>
      <c r="G703">
        <v>158.10239999999999</v>
      </c>
    </row>
    <row r="704" spans="1:7" x14ac:dyDescent="0.3">
      <c r="A704">
        <v>10442</v>
      </c>
      <c r="B704">
        <v>54</v>
      </c>
      <c r="C704">
        <v>80</v>
      </c>
      <c r="D704">
        <v>2913.6</v>
      </c>
      <c r="E704">
        <v>0</v>
      </c>
      <c r="F704">
        <v>2412.4607999999998</v>
      </c>
      <c r="G704">
        <v>501.13920000000002</v>
      </c>
    </row>
    <row r="705" spans="1:7" x14ac:dyDescent="0.3">
      <c r="A705">
        <v>10442</v>
      </c>
      <c r="B705">
        <v>66</v>
      </c>
      <c r="C705">
        <v>60</v>
      </c>
      <c r="D705">
        <v>1168.8</v>
      </c>
      <c r="E705">
        <v>0</v>
      </c>
      <c r="F705">
        <v>967.76639999999998</v>
      </c>
      <c r="G705">
        <v>201.03360000000001</v>
      </c>
    </row>
    <row r="706" spans="1:7" x14ac:dyDescent="0.3">
      <c r="A706">
        <v>10443</v>
      </c>
      <c r="B706">
        <v>11</v>
      </c>
      <c r="C706">
        <v>6</v>
      </c>
      <c r="D706">
        <v>192.31200000000001</v>
      </c>
      <c r="E706">
        <v>32.052</v>
      </c>
      <c r="F706">
        <v>132.6953</v>
      </c>
      <c r="G706">
        <v>59.616700000000002</v>
      </c>
    </row>
    <row r="707" spans="1:7" x14ac:dyDescent="0.3">
      <c r="A707">
        <v>10443</v>
      </c>
      <c r="B707">
        <v>28</v>
      </c>
      <c r="C707">
        <v>12</v>
      </c>
      <c r="D707">
        <v>522.24</v>
      </c>
      <c r="E707">
        <v>0</v>
      </c>
      <c r="F707">
        <v>432.41469999999998</v>
      </c>
      <c r="G707">
        <v>89.825299999999999</v>
      </c>
    </row>
    <row r="708" spans="1:7" x14ac:dyDescent="0.3">
      <c r="A708">
        <v>10444</v>
      </c>
      <c r="B708">
        <v>17</v>
      </c>
      <c r="C708">
        <v>10</v>
      </c>
      <c r="D708">
        <v>270</v>
      </c>
      <c r="E708">
        <v>0</v>
      </c>
      <c r="F708">
        <v>223.56</v>
      </c>
      <c r="G708">
        <v>46.44</v>
      </c>
    </row>
    <row r="709" spans="1:7" x14ac:dyDescent="0.3">
      <c r="A709">
        <v>10444</v>
      </c>
      <c r="B709">
        <v>26</v>
      </c>
      <c r="C709">
        <v>15</v>
      </c>
      <c r="D709">
        <v>464.55</v>
      </c>
      <c r="E709">
        <v>0</v>
      </c>
      <c r="F709">
        <v>384.6474</v>
      </c>
      <c r="G709">
        <v>79.902600000000007</v>
      </c>
    </row>
    <row r="710" spans="1:7" x14ac:dyDescent="0.3">
      <c r="A710">
        <v>10444</v>
      </c>
      <c r="B710">
        <v>35</v>
      </c>
      <c r="C710">
        <v>8</v>
      </c>
      <c r="D710">
        <v>45.6</v>
      </c>
      <c r="E710">
        <v>0</v>
      </c>
      <c r="F710">
        <v>37.756799999999998</v>
      </c>
      <c r="G710">
        <v>7.8432000000000004</v>
      </c>
    </row>
    <row r="711" spans="1:7" x14ac:dyDescent="0.3">
      <c r="A711">
        <v>10444</v>
      </c>
      <c r="B711">
        <v>41</v>
      </c>
      <c r="C711">
        <v>30</v>
      </c>
      <c r="D711">
        <v>275.7</v>
      </c>
      <c r="E711">
        <v>0</v>
      </c>
      <c r="F711">
        <v>228.27959999999999</v>
      </c>
      <c r="G711">
        <v>47.420400000000001</v>
      </c>
    </row>
    <row r="712" spans="1:7" x14ac:dyDescent="0.3">
      <c r="A712">
        <v>10445</v>
      </c>
      <c r="B712">
        <v>39</v>
      </c>
      <c r="C712">
        <v>6</v>
      </c>
      <c r="D712">
        <v>351.42</v>
      </c>
      <c r="E712">
        <v>0</v>
      </c>
      <c r="F712">
        <v>290.97579999999999</v>
      </c>
      <c r="G712">
        <v>60.444200000000002</v>
      </c>
    </row>
    <row r="713" spans="1:7" x14ac:dyDescent="0.3">
      <c r="A713">
        <v>10445</v>
      </c>
      <c r="B713">
        <v>54</v>
      </c>
      <c r="C713">
        <v>15</v>
      </c>
      <c r="D713">
        <v>529.79999999999995</v>
      </c>
      <c r="E713">
        <v>0</v>
      </c>
      <c r="F713">
        <v>445.45429999999999</v>
      </c>
      <c r="G713">
        <v>84.345699999999994</v>
      </c>
    </row>
    <row r="714" spans="1:7" x14ac:dyDescent="0.3">
      <c r="A714">
        <v>10446</v>
      </c>
      <c r="B714">
        <v>19</v>
      </c>
      <c r="C714">
        <v>12</v>
      </c>
      <c r="D714">
        <v>122.232</v>
      </c>
      <c r="E714">
        <v>11.112</v>
      </c>
      <c r="F714">
        <v>92.007400000000004</v>
      </c>
      <c r="G714">
        <v>30.224599999999999</v>
      </c>
    </row>
    <row r="715" spans="1:7" x14ac:dyDescent="0.3">
      <c r="A715">
        <v>10446</v>
      </c>
      <c r="B715">
        <v>24</v>
      </c>
      <c r="C715">
        <v>20</v>
      </c>
      <c r="D715">
        <v>92.62</v>
      </c>
      <c r="E715">
        <v>8.42</v>
      </c>
      <c r="F715">
        <v>69.717600000000004</v>
      </c>
      <c r="G715">
        <v>22.9024</v>
      </c>
    </row>
    <row r="716" spans="1:7" x14ac:dyDescent="0.3">
      <c r="A716">
        <v>10446</v>
      </c>
      <c r="B716">
        <v>31</v>
      </c>
      <c r="C716">
        <v>3</v>
      </c>
      <c r="D716">
        <v>27.291</v>
      </c>
      <c r="E716">
        <v>2.4809999999999999</v>
      </c>
      <c r="F716">
        <v>20.5427</v>
      </c>
      <c r="G716">
        <v>6.7483000000000004</v>
      </c>
    </row>
    <row r="717" spans="1:7" x14ac:dyDescent="0.3">
      <c r="A717">
        <v>10446</v>
      </c>
      <c r="B717">
        <v>52</v>
      </c>
      <c r="C717">
        <v>15</v>
      </c>
      <c r="D717">
        <v>1266.54</v>
      </c>
      <c r="E717">
        <v>115.14</v>
      </c>
      <c r="F717">
        <v>953.35919999999999</v>
      </c>
      <c r="G717">
        <v>313.18079999999998</v>
      </c>
    </row>
    <row r="718" spans="1:7" x14ac:dyDescent="0.3">
      <c r="A718">
        <v>10447</v>
      </c>
      <c r="B718">
        <v>19</v>
      </c>
      <c r="C718">
        <v>40</v>
      </c>
      <c r="D718">
        <v>341.2</v>
      </c>
      <c r="E718">
        <v>0</v>
      </c>
      <c r="F718">
        <v>282.5136</v>
      </c>
      <c r="G718">
        <v>58.686399999999999</v>
      </c>
    </row>
    <row r="719" spans="1:7" x14ac:dyDescent="0.3">
      <c r="A719">
        <v>10447</v>
      </c>
      <c r="B719">
        <v>65</v>
      </c>
      <c r="C719">
        <v>35</v>
      </c>
      <c r="D719">
        <v>366.8</v>
      </c>
      <c r="E719">
        <v>0</v>
      </c>
      <c r="F719">
        <v>303.71039999999999</v>
      </c>
      <c r="G719">
        <v>63.089599999999997</v>
      </c>
    </row>
    <row r="720" spans="1:7" x14ac:dyDescent="0.3">
      <c r="A720">
        <v>10447</v>
      </c>
      <c r="B720">
        <v>71</v>
      </c>
      <c r="C720">
        <v>2</v>
      </c>
      <c r="D720">
        <v>57.08</v>
      </c>
      <c r="E720">
        <v>0</v>
      </c>
      <c r="F720">
        <v>47.2622</v>
      </c>
      <c r="G720">
        <v>9.8178000000000001</v>
      </c>
    </row>
    <row r="721" spans="1:7" x14ac:dyDescent="0.3">
      <c r="A721">
        <v>10448</v>
      </c>
      <c r="B721">
        <v>26</v>
      </c>
      <c r="C721">
        <v>6</v>
      </c>
      <c r="D721">
        <v>195.18</v>
      </c>
      <c r="E721">
        <v>0</v>
      </c>
      <c r="F721">
        <v>161.60900000000001</v>
      </c>
      <c r="G721">
        <v>33.570999999999998</v>
      </c>
    </row>
    <row r="722" spans="1:7" x14ac:dyDescent="0.3">
      <c r="A722">
        <v>10448</v>
      </c>
      <c r="B722">
        <v>40</v>
      </c>
      <c r="C722">
        <v>20</v>
      </c>
      <c r="D722">
        <v>373</v>
      </c>
      <c r="E722">
        <v>0</v>
      </c>
      <c r="F722">
        <v>308.84399999999999</v>
      </c>
      <c r="G722">
        <v>64.156000000000006</v>
      </c>
    </row>
    <row r="723" spans="1:7" x14ac:dyDescent="0.3">
      <c r="A723">
        <v>10449</v>
      </c>
      <c r="B723">
        <v>10</v>
      </c>
      <c r="C723">
        <v>14</v>
      </c>
      <c r="D723">
        <v>97.86</v>
      </c>
      <c r="E723">
        <v>0</v>
      </c>
      <c r="F723">
        <v>81.028099999999995</v>
      </c>
      <c r="G723">
        <v>16.831900000000001</v>
      </c>
    </row>
    <row r="724" spans="1:7" x14ac:dyDescent="0.3">
      <c r="A724">
        <v>10449</v>
      </c>
      <c r="B724">
        <v>52</v>
      </c>
      <c r="C724">
        <v>20</v>
      </c>
      <c r="D724">
        <v>1759.6</v>
      </c>
      <c r="E724">
        <v>0</v>
      </c>
      <c r="F724">
        <v>1456.9487999999999</v>
      </c>
      <c r="G724">
        <v>302.65120000000002</v>
      </c>
    </row>
    <row r="725" spans="1:7" x14ac:dyDescent="0.3">
      <c r="A725">
        <v>10449</v>
      </c>
      <c r="B725">
        <v>62</v>
      </c>
      <c r="C725">
        <v>35</v>
      </c>
      <c r="D725">
        <v>1044.4000000000001</v>
      </c>
      <c r="E725">
        <v>0</v>
      </c>
      <c r="F725">
        <v>892.93650000000002</v>
      </c>
      <c r="G725">
        <v>151.46350000000001</v>
      </c>
    </row>
    <row r="726" spans="1:7" x14ac:dyDescent="0.3">
      <c r="A726">
        <v>10450</v>
      </c>
      <c r="B726">
        <v>10</v>
      </c>
      <c r="C726">
        <v>20</v>
      </c>
      <c r="D726">
        <v>183.36</v>
      </c>
      <c r="E726">
        <v>30.56</v>
      </c>
      <c r="F726">
        <v>127.4957</v>
      </c>
      <c r="G726">
        <v>55.8643</v>
      </c>
    </row>
    <row r="727" spans="1:7" x14ac:dyDescent="0.3">
      <c r="A727">
        <v>10450</v>
      </c>
      <c r="B727">
        <v>54</v>
      </c>
      <c r="C727">
        <v>6</v>
      </c>
      <c r="D727">
        <v>253.584</v>
      </c>
      <c r="E727">
        <v>42.264000000000003</v>
      </c>
      <c r="F727">
        <v>174.97300000000001</v>
      </c>
      <c r="G727">
        <v>78.611000000000004</v>
      </c>
    </row>
    <row r="728" spans="1:7" x14ac:dyDescent="0.3">
      <c r="A728">
        <v>10451</v>
      </c>
      <c r="B728">
        <v>55</v>
      </c>
      <c r="C728">
        <v>120</v>
      </c>
      <c r="D728">
        <v>5283.96</v>
      </c>
      <c r="E728">
        <v>480.36</v>
      </c>
      <c r="F728">
        <v>3977.3807999999999</v>
      </c>
      <c r="G728">
        <v>1306.5791999999999</v>
      </c>
    </row>
    <row r="729" spans="1:7" x14ac:dyDescent="0.3">
      <c r="A729">
        <v>10451</v>
      </c>
      <c r="B729">
        <v>64</v>
      </c>
      <c r="C729">
        <v>35</v>
      </c>
      <c r="D729">
        <v>1383.69</v>
      </c>
      <c r="E729">
        <v>125.79</v>
      </c>
      <c r="F729">
        <v>1041.5411999999999</v>
      </c>
      <c r="G729">
        <v>342.14879999999999</v>
      </c>
    </row>
    <row r="730" spans="1:7" x14ac:dyDescent="0.3">
      <c r="A730">
        <v>10451</v>
      </c>
      <c r="B730">
        <v>65</v>
      </c>
      <c r="C730">
        <v>28</v>
      </c>
      <c r="D730">
        <v>328.32799999999997</v>
      </c>
      <c r="E730">
        <v>29.847999999999999</v>
      </c>
      <c r="F730">
        <v>247.1414</v>
      </c>
      <c r="G730">
        <v>81.186599999999999</v>
      </c>
    </row>
    <row r="731" spans="1:7" x14ac:dyDescent="0.3">
      <c r="A731">
        <v>10451</v>
      </c>
      <c r="B731">
        <v>77</v>
      </c>
      <c r="C731">
        <v>55</v>
      </c>
      <c r="D731">
        <v>756.85500000000002</v>
      </c>
      <c r="E731">
        <v>68.805000000000007</v>
      </c>
      <c r="F731">
        <v>569.70540000000005</v>
      </c>
      <c r="G731">
        <v>187.14959999999999</v>
      </c>
    </row>
    <row r="732" spans="1:7" x14ac:dyDescent="0.3">
      <c r="A732">
        <v>10452</v>
      </c>
      <c r="B732">
        <v>28</v>
      </c>
      <c r="C732">
        <v>15</v>
      </c>
      <c r="D732">
        <v>736.35</v>
      </c>
      <c r="E732">
        <v>0</v>
      </c>
      <c r="F732">
        <v>609.69780000000003</v>
      </c>
      <c r="G732">
        <v>126.65219999999999</v>
      </c>
    </row>
    <row r="733" spans="1:7" x14ac:dyDescent="0.3">
      <c r="A733">
        <v>10452</v>
      </c>
      <c r="B733">
        <v>44</v>
      </c>
      <c r="C733">
        <v>100</v>
      </c>
      <c r="D733">
        <v>8495.5499999999993</v>
      </c>
      <c r="E733">
        <v>404.55</v>
      </c>
      <c r="F733">
        <v>6699.348</v>
      </c>
      <c r="G733">
        <v>1796.202</v>
      </c>
    </row>
    <row r="734" spans="1:7" x14ac:dyDescent="0.3">
      <c r="A734">
        <v>10453</v>
      </c>
      <c r="B734">
        <v>48</v>
      </c>
      <c r="C734">
        <v>15</v>
      </c>
      <c r="D734">
        <v>592.35</v>
      </c>
      <c r="E734">
        <v>53.85</v>
      </c>
      <c r="F734">
        <v>445.87799999999999</v>
      </c>
      <c r="G734">
        <v>146.47200000000001</v>
      </c>
    </row>
    <row r="735" spans="1:7" x14ac:dyDescent="0.3">
      <c r="A735">
        <v>10453</v>
      </c>
      <c r="B735">
        <v>70</v>
      </c>
      <c r="C735">
        <v>25</v>
      </c>
      <c r="D735">
        <v>836.82500000000005</v>
      </c>
      <c r="E735">
        <v>76.075000000000003</v>
      </c>
      <c r="F735">
        <v>629.90099999999995</v>
      </c>
      <c r="G735">
        <v>206.92400000000001</v>
      </c>
    </row>
    <row r="736" spans="1:7" x14ac:dyDescent="0.3">
      <c r="A736">
        <v>10454</v>
      </c>
      <c r="B736">
        <v>16</v>
      </c>
      <c r="C736">
        <v>20</v>
      </c>
      <c r="D736">
        <v>213.12</v>
      </c>
      <c r="E736">
        <v>35.520000000000003</v>
      </c>
      <c r="F736">
        <v>147.05279999999999</v>
      </c>
      <c r="G736">
        <v>66.0672</v>
      </c>
    </row>
    <row r="737" spans="1:7" x14ac:dyDescent="0.3">
      <c r="A737">
        <v>10454</v>
      </c>
      <c r="B737">
        <v>33</v>
      </c>
      <c r="C737">
        <v>20</v>
      </c>
      <c r="D737">
        <v>668.88</v>
      </c>
      <c r="E737">
        <v>111.48</v>
      </c>
      <c r="F737">
        <v>461.52719999999999</v>
      </c>
      <c r="G737">
        <v>207.3528</v>
      </c>
    </row>
    <row r="738" spans="1:7" x14ac:dyDescent="0.3">
      <c r="A738">
        <v>10454</v>
      </c>
      <c r="B738">
        <v>46</v>
      </c>
      <c r="C738">
        <v>10</v>
      </c>
      <c r="D738">
        <v>143.63999999999999</v>
      </c>
      <c r="E738">
        <v>23.94</v>
      </c>
      <c r="F738">
        <v>99.111599999999996</v>
      </c>
      <c r="G738">
        <v>44.528399999999998</v>
      </c>
    </row>
    <row r="739" spans="1:7" x14ac:dyDescent="0.3">
      <c r="A739">
        <v>10455</v>
      </c>
      <c r="B739">
        <v>39</v>
      </c>
      <c r="C739">
        <v>20</v>
      </c>
      <c r="D739">
        <v>1297.8</v>
      </c>
      <c r="E739">
        <v>0</v>
      </c>
      <c r="F739">
        <v>1074.5784000000001</v>
      </c>
      <c r="G739">
        <v>223.2216</v>
      </c>
    </row>
    <row r="740" spans="1:7" x14ac:dyDescent="0.3">
      <c r="A740">
        <v>10455</v>
      </c>
      <c r="B740">
        <v>53</v>
      </c>
      <c r="C740">
        <v>50</v>
      </c>
      <c r="D740">
        <v>3115.5</v>
      </c>
      <c r="E740">
        <v>0</v>
      </c>
      <c r="F740">
        <v>2579.634</v>
      </c>
      <c r="G740">
        <v>535.86599999999999</v>
      </c>
    </row>
    <row r="741" spans="1:7" x14ac:dyDescent="0.3">
      <c r="A741">
        <v>10455</v>
      </c>
      <c r="B741">
        <v>61</v>
      </c>
      <c r="C741">
        <v>25</v>
      </c>
      <c r="D741">
        <v>668.75</v>
      </c>
      <c r="E741">
        <v>0</v>
      </c>
      <c r="F741">
        <v>553.72500000000002</v>
      </c>
      <c r="G741">
        <v>115.02500000000001</v>
      </c>
    </row>
    <row r="742" spans="1:7" x14ac:dyDescent="0.3">
      <c r="A742">
        <v>10455</v>
      </c>
      <c r="B742">
        <v>71</v>
      </c>
      <c r="C742">
        <v>30</v>
      </c>
      <c r="D742">
        <v>835.5</v>
      </c>
      <c r="E742">
        <v>0</v>
      </c>
      <c r="F742">
        <v>691.79399999999998</v>
      </c>
      <c r="G742">
        <v>143.70599999999999</v>
      </c>
    </row>
    <row r="743" spans="1:7" x14ac:dyDescent="0.3">
      <c r="A743">
        <v>10456</v>
      </c>
      <c r="B743">
        <v>21</v>
      </c>
      <c r="C743">
        <v>40</v>
      </c>
      <c r="D743">
        <v>422.74</v>
      </c>
      <c r="E743">
        <v>55.14</v>
      </c>
      <c r="F743">
        <v>336.00400000000002</v>
      </c>
      <c r="G743">
        <v>86.736000000000004</v>
      </c>
    </row>
    <row r="744" spans="1:7" x14ac:dyDescent="0.3">
      <c r="A744">
        <v>10456</v>
      </c>
      <c r="B744">
        <v>49</v>
      </c>
      <c r="C744">
        <v>21</v>
      </c>
      <c r="D744">
        <v>484.93200000000002</v>
      </c>
      <c r="E744">
        <v>63.252000000000002</v>
      </c>
      <c r="F744">
        <v>349.15100000000001</v>
      </c>
      <c r="G744">
        <v>135.78100000000001</v>
      </c>
    </row>
    <row r="745" spans="1:7" x14ac:dyDescent="0.3">
      <c r="A745">
        <v>10457</v>
      </c>
      <c r="B745">
        <v>59</v>
      </c>
      <c r="C745">
        <v>36</v>
      </c>
      <c r="D745">
        <v>282.60000000000002</v>
      </c>
      <c r="E745">
        <v>0</v>
      </c>
      <c r="F745">
        <v>248.1619</v>
      </c>
      <c r="G745">
        <v>34.438099999999999</v>
      </c>
    </row>
    <row r="746" spans="1:7" x14ac:dyDescent="0.3">
      <c r="A746">
        <v>10458</v>
      </c>
      <c r="B746">
        <v>26</v>
      </c>
      <c r="C746">
        <v>30</v>
      </c>
      <c r="D746">
        <v>846.3</v>
      </c>
      <c r="E746">
        <v>0</v>
      </c>
      <c r="F746">
        <v>700.7364</v>
      </c>
      <c r="G746">
        <v>145.56360000000001</v>
      </c>
    </row>
    <row r="747" spans="1:7" x14ac:dyDescent="0.3">
      <c r="A747">
        <v>10458</v>
      </c>
      <c r="B747">
        <v>28</v>
      </c>
      <c r="C747">
        <v>30</v>
      </c>
      <c r="D747">
        <v>1445.7</v>
      </c>
      <c r="E747">
        <v>0</v>
      </c>
      <c r="F747">
        <v>1197.0396000000001</v>
      </c>
      <c r="G747">
        <v>248.66040000000001</v>
      </c>
    </row>
    <row r="748" spans="1:7" x14ac:dyDescent="0.3">
      <c r="A748">
        <v>10458</v>
      </c>
      <c r="B748">
        <v>43</v>
      </c>
      <c r="C748">
        <v>20</v>
      </c>
      <c r="D748">
        <v>252.8</v>
      </c>
      <c r="E748">
        <v>0</v>
      </c>
      <c r="F748">
        <v>217.88390000000001</v>
      </c>
      <c r="G748">
        <v>34.9161</v>
      </c>
    </row>
    <row r="749" spans="1:7" x14ac:dyDescent="0.3">
      <c r="A749">
        <v>10458</v>
      </c>
      <c r="B749">
        <v>56</v>
      </c>
      <c r="C749">
        <v>15</v>
      </c>
      <c r="D749">
        <v>604.79999999999995</v>
      </c>
      <c r="E749">
        <v>0</v>
      </c>
      <c r="F749">
        <v>500.77440000000001</v>
      </c>
      <c r="G749">
        <v>104.0256</v>
      </c>
    </row>
    <row r="750" spans="1:7" x14ac:dyDescent="0.3">
      <c r="A750">
        <v>10458</v>
      </c>
      <c r="B750">
        <v>71</v>
      </c>
      <c r="C750">
        <v>50</v>
      </c>
      <c r="D750">
        <v>1502</v>
      </c>
      <c r="E750">
        <v>0</v>
      </c>
      <c r="F750">
        <v>1243.6559999999999</v>
      </c>
      <c r="G750">
        <v>258.34399999999999</v>
      </c>
    </row>
    <row r="751" spans="1:7" x14ac:dyDescent="0.3">
      <c r="A751">
        <v>10459</v>
      </c>
      <c r="B751">
        <v>7</v>
      </c>
      <c r="C751">
        <v>16</v>
      </c>
      <c r="D751">
        <v>655.87199999999996</v>
      </c>
      <c r="E751">
        <v>31.231999999999999</v>
      </c>
      <c r="F751">
        <v>517.20190000000002</v>
      </c>
      <c r="G751">
        <v>138.67009999999999</v>
      </c>
    </row>
    <row r="752" spans="1:7" x14ac:dyDescent="0.3">
      <c r="A752">
        <v>10459</v>
      </c>
      <c r="B752">
        <v>46</v>
      </c>
      <c r="C752">
        <v>20</v>
      </c>
      <c r="D752">
        <v>251.58</v>
      </c>
      <c r="E752">
        <v>11.98</v>
      </c>
      <c r="F752">
        <v>198.3888</v>
      </c>
      <c r="G752">
        <v>53.191200000000002</v>
      </c>
    </row>
    <row r="753" spans="1:7" x14ac:dyDescent="0.3">
      <c r="A753">
        <v>10459</v>
      </c>
      <c r="B753">
        <v>72</v>
      </c>
      <c r="C753">
        <v>40</v>
      </c>
      <c r="D753">
        <v>512.4</v>
      </c>
      <c r="E753">
        <v>0</v>
      </c>
      <c r="F753">
        <v>424.2672</v>
      </c>
      <c r="G753">
        <v>88.132800000000003</v>
      </c>
    </row>
    <row r="754" spans="1:7" x14ac:dyDescent="0.3">
      <c r="A754">
        <v>10460</v>
      </c>
      <c r="B754">
        <v>68</v>
      </c>
      <c r="C754">
        <v>21</v>
      </c>
      <c r="D754">
        <v>310.53750000000002</v>
      </c>
      <c r="E754">
        <v>62.107500000000002</v>
      </c>
      <c r="F754">
        <v>205.7</v>
      </c>
      <c r="G754">
        <v>104.83750000000001</v>
      </c>
    </row>
    <row r="755" spans="1:7" x14ac:dyDescent="0.3">
      <c r="A755">
        <v>10460</v>
      </c>
      <c r="B755">
        <v>75</v>
      </c>
      <c r="C755">
        <v>4</v>
      </c>
      <c r="D755">
        <v>39.6</v>
      </c>
      <c r="E755">
        <v>7.92</v>
      </c>
      <c r="F755">
        <v>26.231000000000002</v>
      </c>
      <c r="G755">
        <v>13.369</v>
      </c>
    </row>
    <row r="756" spans="1:7" x14ac:dyDescent="0.3">
      <c r="A756">
        <v>10461</v>
      </c>
      <c r="B756">
        <v>21</v>
      </c>
      <c r="C756">
        <v>40</v>
      </c>
      <c r="D756">
        <v>493</v>
      </c>
      <c r="E756">
        <v>98.6</v>
      </c>
      <c r="F756">
        <v>326.56319999999999</v>
      </c>
      <c r="G756">
        <v>166.43680000000001</v>
      </c>
    </row>
    <row r="757" spans="1:7" x14ac:dyDescent="0.3">
      <c r="A757">
        <v>10461</v>
      </c>
      <c r="B757">
        <v>30</v>
      </c>
      <c r="C757">
        <v>28</v>
      </c>
      <c r="D757">
        <v>955.15</v>
      </c>
      <c r="E757">
        <v>191.03</v>
      </c>
      <c r="F757">
        <v>632.69140000000004</v>
      </c>
      <c r="G757">
        <v>322.45859999999999</v>
      </c>
    </row>
    <row r="758" spans="1:7" x14ac:dyDescent="0.3">
      <c r="A758">
        <v>10461</v>
      </c>
      <c r="B758">
        <v>55</v>
      </c>
      <c r="C758">
        <v>60</v>
      </c>
      <c r="D758">
        <v>2643</v>
      </c>
      <c r="E758">
        <v>528.6</v>
      </c>
      <c r="F758">
        <v>1750.7231999999999</v>
      </c>
      <c r="G758">
        <v>892.27679999999998</v>
      </c>
    </row>
    <row r="759" spans="1:7" x14ac:dyDescent="0.3">
      <c r="A759">
        <v>10462</v>
      </c>
      <c r="B759">
        <v>13</v>
      </c>
      <c r="C759">
        <v>1</v>
      </c>
      <c r="D759">
        <v>27.09</v>
      </c>
      <c r="E759">
        <v>0</v>
      </c>
      <c r="F759">
        <v>22.430499999999999</v>
      </c>
      <c r="G759">
        <v>4.6595000000000004</v>
      </c>
    </row>
    <row r="760" spans="1:7" x14ac:dyDescent="0.3">
      <c r="A760">
        <v>10462</v>
      </c>
      <c r="B760">
        <v>23</v>
      </c>
      <c r="C760">
        <v>21</v>
      </c>
      <c r="D760">
        <v>178.5</v>
      </c>
      <c r="E760">
        <v>0</v>
      </c>
      <c r="F760">
        <v>156.15129999999999</v>
      </c>
      <c r="G760">
        <v>22.348700000000001</v>
      </c>
    </row>
    <row r="761" spans="1:7" x14ac:dyDescent="0.3">
      <c r="A761">
        <v>10463</v>
      </c>
      <c r="B761">
        <v>19</v>
      </c>
      <c r="C761">
        <v>21</v>
      </c>
      <c r="D761">
        <v>203.07</v>
      </c>
      <c r="E761">
        <v>0</v>
      </c>
      <c r="F761">
        <v>168.142</v>
      </c>
      <c r="G761">
        <v>34.927999999999997</v>
      </c>
    </row>
    <row r="762" spans="1:7" x14ac:dyDescent="0.3">
      <c r="A762">
        <v>10463</v>
      </c>
      <c r="B762">
        <v>42</v>
      </c>
      <c r="C762">
        <v>50</v>
      </c>
      <c r="D762">
        <v>743</v>
      </c>
      <c r="E762">
        <v>0</v>
      </c>
      <c r="F762">
        <v>615.20399999999995</v>
      </c>
      <c r="G762">
        <v>127.79600000000001</v>
      </c>
    </row>
    <row r="763" spans="1:7" x14ac:dyDescent="0.3">
      <c r="A763">
        <v>10464</v>
      </c>
      <c r="B763">
        <v>4</v>
      </c>
      <c r="C763">
        <v>16</v>
      </c>
      <c r="D763">
        <v>429.88799999999998</v>
      </c>
      <c r="E763">
        <v>71.647999999999996</v>
      </c>
      <c r="F763">
        <v>296.62270000000001</v>
      </c>
      <c r="G763">
        <v>133.2653</v>
      </c>
    </row>
    <row r="764" spans="1:7" x14ac:dyDescent="0.3">
      <c r="A764">
        <v>10464</v>
      </c>
      <c r="B764">
        <v>43</v>
      </c>
      <c r="C764">
        <v>3</v>
      </c>
      <c r="D764">
        <v>33.54</v>
      </c>
      <c r="E764">
        <v>0</v>
      </c>
      <c r="F764">
        <v>27.771100000000001</v>
      </c>
      <c r="G764">
        <v>5.7689000000000004</v>
      </c>
    </row>
    <row r="765" spans="1:7" x14ac:dyDescent="0.3">
      <c r="A765">
        <v>10464</v>
      </c>
      <c r="B765">
        <v>56</v>
      </c>
      <c r="C765">
        <v>30</v>
      </c>
      <c r="D765">
        <v>1417.32</v>
      </c>
      <c r="E765">
        <v>236.22</v>
      </c>
      <c r="F765">
        <v>977.95079999999996</v>
      </c>
      <c r="G765">
        <v>439.36919999999998</v>
      </c>
    </row>
    <row r="766" spans="1:7" x14ac:dyDescent="0.3">
      <c r="A766">
        <v>10464</v>
      </c>
      <c r="B766">
        <v>60</v>
      </c>
      <c r="C766">
        <v>20</v>
      </c>
      <c r="D766">
        <v>103.6</v>
      </c>
      <c r="E766">
        <v>0</v>
      </c>
      <c r="F766">
        <v>85.780799999999999</v>
      </c>
      <c r="G766">
        <v>17.819199999999999</v>
      </c>
    </row>
    <row r="767" spans="1:7" x14ac:dyDescent="0.3">
      <c r="A767">
        <v>10465</v>
      </c>
      <c r="B767">
        <v>24</v>
      </c>
      <c r="C767">
        <v>25</v>
      </c>
      <c r="D767">
        <v>110.25</v>
      </c>
      <c r="E767">
        <v>0</v>
      </c>
      <c r="F767">
        <v>91.287000000000006</v>
      </c>
      <c r="G767">
        <v>18.963000000000001</v>
      </c>
    </row>
    <row r="768" spans="1:7" x14ac:dyDescent="0.3">
      <c r="A768">
        <v>10465</v>
      </c>
      <c r="B768">
        <v>29</v>
      </c>
      <c r="C768">
        <v>18</v>
      </c>
      <c r="D768">
        <v>2646.864</v>
      </c>
      <c r="E768">
        <v>240.624</v>
      </c>
      <c r="F768">
        <v>2087.2046999999998</v>
      </c>
      <c r="G768">
        <v>559.65940000000001</v>
      </c>
    </row>
    <row r="769" spans="1:7" x14ac:dyDescent="0.3">
      <c r="A769">
        <v>10465</v>
      </c>
      <c r="B769">
        <v>40</v>
      </c>
      <c r="C769">
        <v>20</v>
      </c>
      <c r="D769">
        <v>387</v>
      </c>
      <c r="E769">
        <v>0</v>
      </c>
      <c r="F769">
        <v>320.43599999999998</v>
      </c>
      <c r="G769">
        <v>66.563999999999993</v>
      </c>
    </row>
    <row r="770" spans="1:7" x14ac:dyDescent="0.3">
      <c r="A770">
        <v>10465</v>
      </c>
      <c r="B770">
        <v>45</v>
      </c>
      <c r="C770">
        <v>30</v>
      </c>
      <c r="D770">
        <v>339.57</v>
      </c>
      <c r="E770">
        <v>30.87</v>
      </c>
      <c r="F770">
        <v>255.6036</v>
      </c>
      <c r="G770">
        <v>83.966399999999993</v>
      </c>
    </row>
    <row r="771" spans="1:7" x14ac:dyDescent="0.3">
      <c r="A771">
        <v>10465</v>
      </c>
      <c r="B771">
        <v>50</v>
      </c>
      <c r="C771">
        <v>25</v>
      </c>
      <c r="D771">
        <v>378.25</v>
      </c>
      <c r="E771">
        <v>0</v>
      </c>
      <c r="F771">
        <v>313.19099999999997</v>
      </c>
      <c r="G771">
        <v>65.058999999999997</v>
      </c>
    </row>
    <row r="772" spans="1:7" x14ac:dyDescent="0.3">
      <c r="A772">
        <v>10466</v>
      </c>
      <c r="B772">
        <v>11</v>
      </c>
      <c r="C772">
        <v>10</v>
      </c>
      <c r="D772">
        <v>257.3</v>
      </c>
      <c r="E772">
        <v>0</v>
      </c>
      <c r="F772">
        <v>217.8903</v>
      </c>
      <c r="G772">
        <v>39.409700000000001</v>
      </c>
    </row>
    <row r="773" spans="1:7" x14ac:dyDescent="0.3">
      <c r="A773">
        <v>10466</v>
      </c>
      <c r="B773">
        <v>46</v>
      </c>
      <c r="C773">
        <v>5</v>
      </c>
      <c r="D773">
        <v>59.25</v>
      </c>
      <c r="E773">
        <v>0</v>
      </c>
      <c r="F773">
        <v>49.058999999999997</v>
      </c>
      <c r="G773">
        <v>10.191000000000001</v>
      </c>
    </row>
    <row r="774" spans="1:7" x14ac:dyDescent="0.3">
      <c r="A774">
        <v>10467</v>
      </c>
      <c r="B774">
        <v>24</v>
      </c>
      <c r="C774">
        <v>28</v>
      </c>
      <c r="D774">
        <v>128.80000000000001</v>
      </c>
      <c r="E774">
        <v>0</v>
      </c>
      <c r="F774">
        <v>116.1418</v>
      </c>
      <c r="G774">
        <v>12.658200000000001</v>
      </c>
    </row>
    <row r="775" spans="1:7" x14ac:dyDescent="0.3">
      <c r="A775">
        <v>10467</v>
      </c>
      <c r="B775">
        <v>25</v>
      </c>
      <c r="C775">
        <v>12</v>
      </c>
      <c r="D775">
        <v>161.52000000000001</v>
      </c>
      <c r="E775">
        <v>0</v>
      </c>
      <c r="F775">
        <v>145.99539999999999</v>
      </c>
      <c r="G775">
        <v>15.5246</v>
      </c>
    </row>
    <row r="776" spans="1:7" x14ac:dyDescent="0.3">
      <c r="A776">
        <v>10468</v>
      </c>
      <c r="B776">
        <v>30</v>
      </c>
      <c r="C776">
        <v>8</v>
      </c>
      <c r="D776">
        <v>188.4</v>
      </c>
      <c r="E776">
        <v>0</v>
      </c>
      <c r="F776">
        <v>155.99520000000001</v>
      </c>
      <c r="G776">
        <v>32.404800000000002</v>
      </c>
    </row>
    <row r="777" spans="1:7" x14ac:dyDescent="0.3">
      <c r="A777">
        <v>10468</v>
      </c>
      <c r="B777">
        <v>43</v>
      </c>
      <c r="C777">
        <v>15</v>
      </c>
      <c r="D777">
        <v>173.85</v>
      </c>
      <c r="E777">
        <v>0</v>
      </c>
      <c r="F777">
        <v>143.9478</v>
      </c>
      <c r="G777">
        <v>29.902200000000001</v>
      </c>
    </row>
    <row r="778" spans="1:7" x14ac:dyDescent="0.3">
      <c r="A778">
        <v>10469</v>
      </c>
      <c r="B778">
        <v>2</v>
      </c>
      <c r="C778">
        <v>40</v>
      </c>
      <c r="D778">
        <v>807.76</v>
      </c>
      <c r="E778">
        <v>105.36</v>
      </c>
      <c r="F778">
        <v>581.58720000000005</v>
      </c>
      <c r="G778">
        <v>226.1728</v>
      </c>
    </row>
    <row r="779" spans="1:7" x14ac:dyDescent="0.3">
      <c r="A779">
        <v>10469</v>
      </c>
      <c r="B779">
        <v>16</v>
      </c>
      <c r="C779">
        <v>35</v>
      </c>
      <c r="D779">
        <v>384.79</v>
      </c>
      <c r="E779">
        <v>50.19</v>
      </c>
      <c r="F779">
        <v>277.04880000000003</v>
      </c>
      <c r="G779">
        <v>107.74120000000001</v>
      </c>
    </row>
    <row r="780" spans="1:7" x14ac:dyDescent="0.3">
      <c r="A780">
        <v>10469</v>
      </c>
      <c r="B780">
        <v>44</v>
      </c>
      <c r="C780">
        <v>2</v>
      </c>
      <c r="D780">
        <v>156.81399999999999</v>
      </c>
      <c r="E780">
        <v>20.454000000000001</v>
      </c>
      <c r="F780">
        <v>112.9061</v>
      </c>
      <c r="G780">
        <v>43.907899999999998</v>
      </c>
    </row>
    <row r="781" spans="1:7" x14ac:dyDescent="0.3">
      <c r="A781">
        <v>10470</v>
      </c>
      <c r="B781">
        <v>18</v>
      </c>
      <c r="C781">
        <v>30</v>
      </c>
      <c r="D781">
        <v>755.7</v>
      </c>
      <c r="E781">
        <v>0</v>
      </c>
      <c r="F781">
        <v>654.31610000000001</v>
      </c>
      <c r="G781">
        <v>101.3839</v>
      </c>
    </row>
    <row r="782" spans="1:7" x14ac:dyDescent="0.3">
      <c r="A782">
        <v>10470</v>
      </c>
      <c r="B782">
        <v>23</v>
      </c>
      <c r="C782">
        <v>15</v>
      </c>
      <c r="D782">
        <v>133.65</v>
      </c>
      <c r="E782">
        <v>0</v>
      </c>
      <c r="F782">
        <v>110.6622</v>
      </c>
      <c r="G782">
        <v>22.9878</v>
      </c>
    </row>
    <row r="783" spans="1:7" x14ac:dyDescent="0.3">
      <c r="A783">
        <v>10470</v>
      </c>
      <c r="B783">
        <v>64</v>
      </c>
      <c r="C783">
        <v>8</v>
      </c>
      <c r="D783">
        <v>291.12</v>
      </c>
      <c r="E783">
        <v>0</v>
      </c>
      <c r="F783">
        <v>241.04740000000001</v>
      </c>
      <c r="G783">
        <v>50.072600000000001</v>
      </c>
    </row>
    <row r="784" spans="1:7" x14ac:dyDescent="0.3">
      <c r="A784">
        <v>10471</v>
      </c>
      <c r="B784">
        <v>7</v>
      </c>
      <c r="C784">
        <v>30</v>
      </c>
      <c r="D784">
        <v>1192.2</v>
      </c>
      <c r="E784">
        <v>0</v>
      </c>
      <c r="F784">
        <v>1023.5194</v>
      </c>
      <c r="G784">
        <v>168.6806</v>
      </c>
    </row>
    <row r="785" spans="1:7" x14ac:dyDescent="0.3">
      <c r="A785">
        <v>10471</v>
      </c>
      <c r="B785">
        <v>56</v>
      </c>
      <c r="C785">
        <v>20</v>
      </c>
      <c r="D785">
        <v>796.4</v>
      </c>
      <c r="E785">
        <v>0</v>
      </c>
      <c r="F785">
        <v>659.41920000000005</v>
      </c>
      <c r="G785">
        <v>136.98079999999999</v>
      </c>
    </row>
    <row r="786" spans="1:7" x14ac:dyDescent="0.3">
      <c r="A786">
        <v>10472</v>
      </c>
      <c r="B786">
        <v>24</v>
      </c>
      <c r="C786">
        <v>80</v>
      </c>
      <c r="D786">
        <v>351.96</v>
      </c>
      <c r="E786">
        <v>16.760000000000002</v>
      </c>
      <c r="F786">
        <v>281.69400000000002</v>
      </c>
      <c r="G786">
        <v>70.266000000000005</v>
      </c>
    </row>
    <row r="787" spans="1:7" x14ac:dyDescent="0.3">
      <c r="A787">
        <v>10472</v>
      </c>
      <c r="B787">
        <v>51</v>
      </c>
      <c r="C787">
        <v>18</v>
      </c>
      <c r="D787">
        <v>1632.42</v>
      </c>
      <c r="E787">
        <v>0</v>
      </c>
      <c r="F787">
        <v>1351.6438000000001</v>
      </c>
      <c r="G787">
        <v>280.77620000000002</v>
      </c>
    </row>
    <row r="788" spans="1:7" x14ac:dyDescent="0.3">
      <c r="A788">
        <v>10473</v>
      </c>
      <c r="B788">
        <v>33</v>
      </c>
      <c r="C788">
        <v>12</v>
      </c>
      <c r="D788">
        <v>319.08</v>
      </c>
      <c r="E788">
        <v>0</v>
      </c>
      <c r="F788">
        <v>264.19819999999999</v>
      </c>
      <c r="G788">
        <v>54.881799999999998</v>
      </c>
    </row>
    <row r="789" spans="1:7" x14ac:dyDescent="0.3">
      <c r="A789">
        <v>10473</v>
      </c>
      <c r="B789">
        <v>71</v>
      </c>
      <c r="C789">
        <v>12</v>
      </c>
      <c r="D789">
        <v>391.44</v>
      </c>
      <c r="E789">
        <v>0</v>
      </c>
      <c r="F789">
        <v>324.1123</v>
      </c>
      <c r="G789">
        <v>67.327699999999993</v>
      </c>
    </row>
    <row r="790" spans="1:7" x14ac:dyDescent="0.3">
      <c r="A790">
        <v>10474</v>
      </c>
      <c r="B790">
        <v>14</v>
      </c>
      <c r="C790">
        <v>12</v>
      </c>
      <c r="D790">
        <v>295.8</v>
      </c>
      <c r="E790">
        <v>0</v>
      </c>
      <c r="F790">
        <v>244.92240000000001</v>
      </c>
      <c r="G790">
        <v>50.877600000000001</v>
      </c>
    </row>
    <row r="791" spans="1:7" x14ac:dyDescent="0.3">
      <c r="A791">
        <v>10474</v>
      </c>
      <c r="B791">
        <v>28</v>
      </c>
      <c r="C791">
        <v>18</v>
      </c>
      <c r="D791">
        <v>789.66</v>
      </c>
      <c r="E791">
        <v>0</v>
      </c>
      <c r="F791">
        <v>653.83849999999995</v>
      </c>
      <c r="G791">
        <v>135.82149999999999</v>
      </c>
    </row>
    <row r="792" spans="1:7" x14ac:dyDescent="0.3">
      <c r="A792">
        <v>10474</v>
      </c>
      <c r="B792">
        <v>40</v>
      </c>
      <c r="C792">
        <v>21</v>
      </c>
      <c r="D792">
        <v>374.22</v>
      </c>
      <c r="E792">
        <v>0</v>
      </c>
      <c r="F792">
        <v>309.85419999999999</v>
      </c>
      <c r="G792">
        <v>64.365799999999993</v>
      </c>
    </row>
    <row r="793" spans="1:7" x14ac:dyDescent="0.3">
      <c r="A793">
        <v>10474</v>
      </c>
      <c r="B793">
        <v>75</v>
      </c>
      <c r="C793">
        <v>10</v>
      </c>
      <c r="D793">
        <v>76.3</v>
      </c>
      <c r="E793">
        <v>0</v>
      </c>
      <c r="F793">
        <v>63.176400000000001</v>
      </c>
      <c r="G793">
        <v>13.1236</v>
      </c>
    </row>
    <row r="794" spans="1:7" x14ac:dyDescent="0.3">
      <c r="A794">
        <v>10475</v>
      </c>
      <c r="B794">
        <v>31</v>
      </c>
      <c r="C794">
        <v>35</v>
      </c>
      <c r="D794">
        <v>374.72750000000002</v>
      </c>
      <c r="E794">
        <v>48.877499999999998</v>
      </c>
      <c r="F794">
        <v>269.80380000000002</v>
      </c>
      <c r="G794">
        <v>104.9237</v>
      </c>
    </row>
    <row r="795" spans="1:7" x14ac:dyDescent="0.3">
      <c r="A795">
        <v>10475</v>
      </c>
      <c r="B795">
        <v>66</v>
      </c>
      <c r="C795">
        <v>60</v>
      </c>
      <c r="D795">
        <v>1189.56</v>
      </c>
      <c r="E795">
        <v>155.16</v>
      </c>
      <c r="F795">
        <v>924.37760000000003</v>
      </c>
      <c r="G795">
        <v>265.18239999999997</v>
      </c>
    </row>
    <row r="796" spans="1:7" x14ac:dyDescent="0.3">
      <c r="A796">
        <v>10475</v>
      </c>
      <c r="B796">
        <v>76</v>
      </c>
      <c r="C796">
        <v>42</v>
      </c>
      <c r="D796">
        <v>20042.0851</v>
      </c>
      <c r="E796">
        <v>2614.1851000000001</v>
      </c>
      <c r="F796">
        <v>14430.3012</v>
      </c>
      <c r="G796">
        <v>5611.7839000000004</v>
      </c>
    </row>
    <row r="797" spans="1:7" x14ac:dyDescent="0.3">
      <c r="A797">
        <v>10476</v>
      </c>
      <c r="B797">
        <v>55</v>
      </c>
      <c r="C797">
        <v>2</v>
      </c>
      <c r="D797">
        <v>79.043999999999997</v>
      </c>
      <c r="E797">
        <v>3.7639999999999998</v>
      </c>
      <c r="F797">
        <v>62.331800000000001</v>
      </c>
      <c r="G797">
        <v>16.712199999999999</v>
      </c>
    </row>
    <row r="798" spans="1:7" x14ac:dyDescent="0.3">
      <c r="A798">
        <v>10476</v>
      </c>
      <c r="B798">
        <v>70</v>
      </c>
      <c r="C798">
        <v>12</v>
      </c>
      <c r="D798">
        <v>313.68</v>
      </c>
      <c r="E798">
        <v>0</v>
      </c>
      <c r="F798">
        <v>259.72699999999998</v>
      </c>
      <c r="G798">
        <v>53.953000000000003</v>
      </c>
    </row>
    <row r="799" spans="1:7" x14ac:dyDescent="0.3">
      <c r="A799">
        <v>10477</v>
      </c>
      <c r="B799">
        <v>1</v>
      </c>
      <c r="C799">
        <v>15</v>
      </c>
      <c r="D799">
        <v>316.64999999999998</v>
      </c>
      <c r="E799">
        <v>0</v>
      </c>
      <c r="F799">
        <v>262.18619999999999</v>
      </c>
      <c r="G799">
        <v>54.463799999999999</v>
      </c>
    </row>
    <row r="800" spans="1:7" x14ac:dyDescent="0.3">
      <c r="A800">
        <v>10477</v>
      </c>
      <c r="B800">
        <v>21</v>
      </c>
      <c r="C800">
        <v>21</v>
      </c>
      <c r="D800">
        <v>236.77500000000001</v>
      </c>
      <c r="E800">
        <v>47.354999999999997</v>
      </c>
      <c r="F800">
        <v>161.46549999999999</v>
      </c>
      <c r="G800">
        <v>75.3095</v>
      </c>
    </row>
    <row r="801" spans="1:7" x14ac:dyDescent="0.3">
      <c r="A801">
        <v>10477</v>
      </c>
      <c r="B801">
        <v>39</v>
      </c>
      <c r="C801">
        <v>20</v>
      </c>
      <c r="D801">
        <v>1427.5</v>
      </c>
      <c r="E801">
        <v>285.5</v>
      </c>
      <c r="F801">
        <v>945.57600000000002</v>
      </c>
      <c r="G801">
        <v>481.92399999999998</v>
      </c>
    </row>
    <row r="802" spans="1:7" x14ac:dyDescent="0.3">
      <c r="A802">
        <v>10478</v>
      </c>
      <c r="B802">
        <v>10</v>
      </c>
      <c r="C802">
        <v>20</v>
      </c>
      <c r="D802">
        <v>138.6</v>
      </c>
      <c r="E802">
        <v>6.6</v>
      </c>
      <c r="F802">
        <v>109.29600000000001</v>
      </c>
      <c r="G802">
        <v>29.303999999999998</v>
      </c>
    </row>
    <row r="803" spans="1:7" x14ac:dyDescent="0.3">
      <c r="A803">
        <v>10479</v>
      </c>
      <c r="B803">
        <v>38</v>
      </c>
      <c r="C803">
        <v>30</v>
      </c>
      <c r="D803">
        <v>2492.1</v>
      </c>
      <c r="E803">
        <v>0</v>
      </c>
      <c r="F803">
        <v>2063.4587999999999</v>
      </c>
      <c r="G803">
        <v>428.64120000000003</v>
      </c>
    </row>
    <row r="804" spans="1:7" x14ac:dyDescent="0.3">
      <c r="A804">
        <v>10479</v>
      </c>
      <c r="B804">
        <v>53</v>
      </c>
      <c r="C804">
        <v>28</v>
      </c>
      <c r="D804">
        <v>1833.16</v>
      </c>
      <c r="E804">
        <v>0</v>
      </c>
      <c r="F804">
        <v>1517.8565000000001</v>
      </c>
      <c r="G804">
        <v>315.30349999999999</v>
      </c>
    </row>
    <row r="805" spans="1:7" x14ac:dyDescent="0.3">
      <c r="A805">
        <v>10479</v>
      </c>
      <c r="B805">
        <v>59</v>
      </c>
      <c r="C805">
        <v>60</v>
      </c>
      <c r="D805">
        <v>493.2</v>
      </c>
      <c r="E805">
        <v>0</v>
      </c>
      <c r="F805">
        <v>408.36959999999999</v>
      </c>
      <c r="G805">
        <v>84.830399999999997</v>
      </c>
    </row>
    <row r="806" spans="1:7" x14ac:dyDescent="0.3">
      <c r="A806">
        <v>10479</v>
      </c>
      <c r="B806">
        <v>64</v>
      </c>
      <c r="C806">
        <v>30</v>
      </c>
      <c r="D806">
        <v>1044.9000000000001</v>
      </c>
      <c r="E806">
        <v>0</v>
      </c>
      <c r="F806">
        <v>865.17719999999997</v>
      </c>
      <c r="G806">
        <v>179.72280000000001</v>
      </c>
    </row>
    <row r="807" spans="1:7" x14ac:dyDescent="0.3">
      <c r="A807">
        <v>10480</v>
      </c>
      <c r="B807">
        <v>47</v>
      </c>
      <c r="C807">
        <v>30</v>
      </c>
      <c r="D807">
        <v>780.3</v>
      </c>
      <c r="E807">
        <v>0</v>
      </c>
      <c r="F807">
        <v>646.08839999999998</v>
      </c>
      <c r="G807">
        <v>134.2116</v>
      </c>
    </row>
    <row r="808" spans="1:7" x14ac:dyDescent="0.3">
      <c r="A808">
        <v>10480</v>
      </c>
      <c r="B808">
        <v>59</v>
      </c>
      <c r="C808">
        <v>12</v>
      </c>
      <c r="D808">
        <v>97.68</v>
      </c>
      <c r="E808">
        <v>0</v>
      </c>
      <c r="F808">
        <v>80.879000000000005</v>
      </c>
      <c r="G808">
        <v>16.800999999999998</v>
      </c>
    </row>
    <row r="809" spans="1:7" x14ac:dyDescent="0.3">
      <c r="A809">
        <v>10481</v>
      </c>
      <c r="B809">
        <v>49</v>
      </c>
      <c r="C809">
        <v>24</v>
      </c>
      <c r="D809">
        <v>454.8</v>
      </c>
      <c r="E809">
        <v>0</v>
      </c>
      <c r="F809">
        <v>386.21249999999998</v>
      </c>
      <c r="G809">
        <v>68.587500000000006</v>
      </c>
    </row>
    <row r="810" spans="1:7" x14ac:dyDescent="0.3">
      <c r="A810">
        <v>10481</v>
      </c>
      <c r="B810">
        <v>60</v>
      </c>
      <c r="C810">
        <v>40</v>
      </c>
      <c r="D810">
        <v>204.8</v>
      </c>
      <c r="E810">
        <v>0</v>
      </c>
      <c r="F810">
        <v>169.5744</v>
      </c>
      <c r="G810">
        <v>35.2256</v>
      </c>
    </row>
    <row r="811" spans="1:7" x14ac:dyDescent="0.3">
      <c r="A811">
        <v>10482</v>
      </c>
      <c r="B811">
        <v>40</v>
      </c>
      <c r="C811">
        <v>10</v>
      </c>
      <c r="D811">
        <v>175.9</v>
      </c>
      <c r="E811">
        <v>0</v>
      </c>
      <c r="F811">
        <v>152.0496</v>
      </c>
      <c r="G811">
        <v>23.8504</v>
      </c>
    </row>
    <row r="812" spans="1:7" x14ac:dyDescent="0.3">
      <c r="A812">
        <v>10483</v>
      </c>
      <c r="B812">
        <v>34</v>
      </c>
      <c r="C812">
        <v>35</v>
      </c>
      <c r="D812">
        <v>294</v>
      </c>
      <c r="E812">
        <v>14</v>
      </c>
      <c r="F812">
        <v>231.84</v>
      </c>
      <c r="G812">
        <v>62.16</v>
      </c>
    </row>
    <row r="813" spans="1:7" x14ac:dyDescent="0.3">
      <c r="A813">
        <v>10483</v>
      </c>
      <c r="B813">
        <v>77</v>
      </c>
      <c r="C813">
        <v>30</v>
      </c>
      <c r="D813">
        <v>443.20499999999998</v>
      </c>
      <c r="E813">
        <v>21.105</v>
      </c>
      <c r="F813">
        <v>349.49880000000002</v>
      </c>
      <c r="G813">
        <v>93.706199999999995</v>
      </c>
    </row>
    <row r="814" spans="1:7" x14ac:dyDescent="0.3">
      <c r="A814">
        <v>10484</v>
      </c>
      <c r="B814">
        <v>21</v>
      </c>
      <c r="C814">
        <v>14</v>
      </c>
      <c r="D814">
        <v>134.12</v>
      </c>
      <c r="E814">
        <v>0</v>
      </c>
      <c r="F814">
        <v>111.0514</v>
      </c>
      <c r="G814">
        <v>23.0686</v>
      </c>
    </row>
    <row r="815" spans="1:7" x14ac:dyDescent="0.3">
      <c r="A815">
        <v>10484</v>
      </c>
      <c r="B815">
        <v>40</v>
      </c>
      <c r="C815">
        <v>10</v>
      </c>
      <c r="D815">
        <v>184</v>
      </c>
      <c r="E815">
        <v>0</v>
      </c>
      <c r="F815">
        <v>152.352</v>
      </c>
      <c r="G815">
        <v>31.648</v>
      </c>
    </row>
    <row r="816" spans="1:7" x14ac:dyDescent="0.3">
      <c r="A816">
        <v>10484</v>
      </c>
      <c r="B816">
        <v>51</v>
      </c>
      <c r="C816">
        <v>3</v>
      </c>
      <c r="D816">
        <v>272.88</v>
      </c>
      <c r="E816">
        <v>0</v>
      </c>
      <c r="F816">
        <v>225.94460000000001</v>
      </c>
      <c r="G816">
        <v>46.935400000000001</v>
      </c>
    </row>
    <row r="817" spans="1:7" x14ac:dyDescent="0.3">
      <c r="A817">
        <v>10485</v>
      </c>
      <c r="B817">
        <v>2</v>
      </c>
      <c r="C817">
        <v>20</v>
      </c>
      <c r="D817">
        <v>383.68</v>
      </c>
      <c r="E817">
        <v>34.880000000000003</v>
      </c>
      <c r="F817">
        <v>288.8064</v>
      </c>
      <c r="G817">
        <v>94.873599999999996</v>
      </c>
    </row>
    <row r="818" spans="1:7" x14ac:dyDescent="0.3">
      <c r="A818">
        <v>10485</v>
      </c>
      <c r="B818">
        <v>3</v>
      </c>
      <c r="C818">
        <v>20</v>
      </c>
      <c r="D818">
        <v>476.96</v>
      </c>
      <c r="E818">
        <v>43.36</v>
      </c>
      <c r="F818">
        <v>359.02080000000001</v>
      </c>
      <c r="G818">
        <v>117.9392</v>
      </c>
    </row>
    <row r="819" spans="1:7" x14ac:dyDescent="0.3">
      <c r="A819">
        <v>10485</v>
      </c>
      <c r="B819">
        <v>55</v>
      </c>
      <c r="C819">
        <v>30</v>
      </c>
      <c r="D819">
        <v>1161.93</v>
      </c>
      <c r="E819">
        <v>105.63</v>
      </c>
      <c r="F819">
        <v>874.6164</v>
      </c>
      <c r="G819">
        <v>287.31360000000001</v>
      </c>
    </row>
    <row r="820" spans="1:7" x14ac:dyDescent="0.3">
      <c r="A820">
        <v>10485</v>
      </c>
      <c r="B820">
        <v>70</v>
      </c>
      <c r="C820">
        <v>60</v>
      </c>
      <c r="D820">
        <v>1768.8</v>
      </c>
      <c r="E820">
        <v>160.80000000000001</v>
      </c>
      <c r="F820">
        <v>1331.424</v>
      </c>
      <c r="G820">
        <v>437.37599999999998</v>
      </c>
    </row>
    <row r="821" spans="1:7" x14ac:dyDescent="0.3">
      <c r="A821">
        <v>10486</v>
      </c>
      <c r="B821">
        <v>11</v>
      </c>
      <c r="C821">
        <v>5</v>
      </c>
      <c r="D821">
        <v>141.9</v>
      </c>
      <c r="E821">
        <v>0</v>
      </c>
      <c r="F821">
        <v>117.4932</v>
      </c>
      <c r="G821">
        <v>24.4068</v>
      </c>
    </row>
    <row r="822" spans="1:7" x14ac:dyDescent="0.3">
      <c r="A822">
        <v>10486</v>
      </c>
      <c r="B822">
        <v>51</v>
      </c>
      <c r="C822">
        <v>25</v>
      </c>
      <c r="D822">
        <v>2421.25</v>
      </c>
      <c r="E822">
        <v>0</v>
      </c>
      <c r="F822">
        <v>2004.7950000000001</v>
      </c>
      <c r="G822">
        <v>416.45499999999998</v>
      </c>
    </row>
    <row r="823" spans="1:7" x14ac:dyDescent="0.3">
      <c r="A823">
        <v>10486</v>
      </c>
      <c r="B823">
        <v>74</v>
      </c>
      <c r="C823">
        <v>16</v>
      </c>
      <c r="D823">
        <v>439.84</v>
      </c>
      <c r="E823">
        <v>0</v>
      </c>
      <c r="F823">
        <v>364.1875</v>
      </c>
      <c r="G823">
        <v>75.652500000000003</v>
      </c>
    </row>
    <row r="824" spans="1:7" x14ac:dyDescent="0.3">
      <c r="A824">
        <v>10487</v>
      </c>
      <c r="B824">
        <v>19</v>
      </c>
      <c r="C824">
        <v>5</v>
      </c>
      <c r="D824">
        <v>48.45</v>
      </c>
      <c r="E824">
        <v>0</v>
      </c>
      <c r="F824">
        <v>40.116599999999998</v>
      </c>
      <c r="G824">
        <v>8.3333999999999993</v>
      </c>
    </row>
    <row r="825" spans="1:7" x14ac:dyDescent="0.3">
      <c r="A825">
        <v>10487</v>
      </c>
      <c r="B825">
        <v>26</v>
      </c>
      <c r="C825">
        <v>30</v>
      </c>
      <c r="D825">
        <v>1002</v>
      </c>
      <c r="E825">
        <v>0</v>
      </c>
      <c r="F825">
        <v>829.65599999999995</v>
      </c>
      <c r="G825">
        <v>172.34399999999999</v>
      </c>
    </row>
    <row r="826" spans="1:7" x14ac:dyDescent="0.3">
      <c r="A826">
        <v>10487</v>
      </c>
      <c r="B826">
        <v>54</v>
      </c>
      <c r="C826">
        <v>24</v>
      </c>
      <c r="D826">
        <v>1008.3</v>
      </c>
      <c r="E826">
        <v>201.66</v>
      </c>
      <c r="F826">
        <v>667.89790000000005</v>
      </c>
      <c r="G826">
        <v>340.40210000000002</v>
      </c>
    </row>
    <row r="827" spans="1:7" x14ac:dyDescent="0.3">
      <c r="A827">
        <v>10488</v>
      </c>
      <c r="B827">
        <v>59</v>
      </c>
      <c r="C827">
        <v>30</v>
      </c>
      <c r="D827">
        <v>264</v>
      </c>
      <c r="E827">
        <v>0</v>
      </c>
      <c r="F827">
        <v>218.59200000000001</v>
      </c>
      <c r="G827">
        <v>45.408000000000001</v>
      </c>
    </row>
    <row r="828" spans="1:7" x14ac:dyDescent="0.3">
      <c r="A828">
        <v>10488</v>
      </c>
      <c r="B828">
        <v>73</v>
      </c>
      <c r="C828">
        <v>20</v>
      </c>
      <c r="D828">
        <v>29.04</v>
      </c>
      <c r="E828">
        <v>4.84</v>
      </c>
      <c r="F828">
        <v>20.037600000000001</v>
      </c>
      <c r="G828">
        <v>9.0023999999999997</v>
      </c>
    </row>
    <row r="829" spans="1:7" x14ac:dyDescent="0.3">
      <c r="A829">
        <v>10489</v>
      </c>
      <c r="B829">
        <v>11</v>
      </c>
      <c r="C829">
        <v>15</v>
      </c>
      <c r="D829">
        <v>529.5</v>
      </c>
      <c r="E829">
        <v>105.9</v>
      </c>
      <c r="F829">
        <v>350.74079999999998</v>
      </c>
      <c r="G829">
        <v>178.75919999999999</v>
      </c>
    </row>
    <row r="830" spans="1:7" x14ac:dyDescent="0.3">
      <c r="A830">
        <v>10489</v>
      </c>
      <c r="B830">
        <v>16</v>
      </c>
      <c r="C830">
        <v>18</v>
      </c>
      <c r="D830">
        <v>159.84</v>
      </c>
      <c r="E830">
        <v>0</v>
      </c>
      <c r="F830">
        <v>132.3475</v>
      </c>
      <c r="G830">
        <v>27.4925</v>
      </c>
    </row>
    <row r="831" spans="1:7" x14ac:dyDescent="0.3">
      <c r="A831">
        <v>10490</v>
      </c>
      <c r="B831">
        <v>59</v>
      </c>
      <c r="C831">
        <v>60</v>
      </c>
      <c r="D831">
        <v>518.4</v>
      </c>
      <c r="E831">
        <v>0</v>
      </c>
      <c r="F831">
        <v>433.48230000000001</v>
      </c>
      <c r="G831">
        <v>84.917699999999996</v>
      </c>
    </row>
    <row r="832" spans="1:7" x14ac:dyDescent="0.3">
      <c r="A832">
        <v>10490</v>
      </c>
      <c r="B832">
        <v>68</v>
      </c>
      <c r="C832">
        <v>30</v>
      </c>
      <c r="D832">
        <v>398.7</v>
      </c>
      <c r="E832">
        <v>0</v>
      </c>
      <c r="F832">
        <v>341.68470000000002</v>
      </c>
      <c r="G832">
        <v>57.015300000000003</v>
      </c>
    </row>
    <row r="833" spans="1:7" x14ac:dyDescent="0.3">
      <c r="A833">
        <v>10490</v>
      </c>
      <c r="B833">
        <v>75</v>
      </c>
      <c r="C833">
        <v>36</v>
      </c>
      <c r="D833">
        <v>270</v>
      </c>
      <c r="E833">
        <v>0</v>
      </c>
      <c r="F833">
        <v>223.56</v>
      </c>
      <c r="G833">
        <v>46.44</v>
      </c>
    </row>
    <row r="834" spans="1:7" x14ac:dyDescent="0.3">
      <c r="A834">
        <v>10491</v>
      </c>
      <c r="B834">
        <v>44</v>
      </c>
      <c r="C834">
        <v>15</v>
      </c>
      <c r="D834">
        <v>1420.365</v>
      </c>
      <c r="E834">
        <v>185.26499999999999</v>
      </c>
      <c r="F834">
        <v>1022.6627999999999</v>
      </c>
      <c r="G834">
        <v>397.7022</v>
      </c>
    </row>
    <row r="835" spans="1:7" x14ac:dyDescent="0.3">
      <c r="A835">
        <v>10491</v>
      </c>
      <c r="B835">
        <v>77</v>
      </c>
      <c r="C835">
        <v>7</v>
      </c>
      <c r="D835">
        <v>114.31</v>
      </c>
      <c r="E835">
        <v>14.91</v>
      </c>
      <c r="F835">
        <v>82.303200000000004</v>
      </c>
      <c r="G835">
        <v>32.006799999999998</v>
      </c>
    </row>
    <row r="836" spans="1:7" x14ac:dyDescent="0.3">
      <c r="A836">
        <v>10492</v>
      </c>
      <c r="B836">
        <v>25</v>
      </c>
      <c r="C836">
        <v>60</v>
      </c>
      <c r="D836">
        <v>868.14</v>
      </c>
      <c r="E836">
        <v>41.34</v>
      </c>
      <c r="F836">
        <v>684.59040000000005</v>
      </c>
      <c r="G836">
        <v>183.5496</v>
      </c>
    </row>
    <row r="837" spans="1:7" x14ac:dyDescent="0.3">
      <c r="A837">
        <v>10492</v>
      </c>
      <c r="B837">
        <v>42</v>
      </c>
      <c r="C837">
        <v>20</v>
      </c>
      <c r="D837">
        <v>290.22000000000003</v>
      </c>
      <c r="E837">
        <v>13.82</v>
      </c>
      <c r="F837">
        <v>254.2259</v>
      </c>
      <c r="G837">
        <v>35.994100000000003</v>
      </c>
    </row>
    <row r="838" spans="1:7" x14ac:dyDescent="0.3">
      <c r="A838">
        <v>10493</v>
      </c>
      <c r="B838">
        <v>65</v>
      </c>
      <c r="C838">
        <v>15</v>
      </c>
      <c r="D838">
        <v>156.58500000000001</v>
      </c>
      <c r="E838">
        <v>14.234999999999999</v>
      </c>
      <c r="F838">
        <v>117.86579999999999</v>
      </c>
      <c r="G838">
        <v>38.719200000000001</v>
      </c>
    </row>
    <row r="839" spans="1:7" x14ac:dyDescent="0.3">
      <c r="A839">
        <v>10493</v>
      </c>
      <c r="B839">
        <v>66</v>
      </c>
      <c r="C839">
        <v>10</v>
      </c>
      <c r="D839">
        <v>219.23</v>
      </c>
      <c r="E839">
        <v>19.93</v>
      </c>
      <c r="F839">
        <v>165.0204</v>
      </c>
      <c r="G839">
        <v>54.209600000000002</v>
      </c>
    </row>
    <row r="840" spans="1:7" x14ac:dyDescent="0.3">
      <c r="A840">
        <v>10493</v>
      </c>
      <c r="B840">
        <v>69</v>
      </c>
      <c r="C840">
        <v>10</v>
      </c>
      <c r="D840">
        <v>20.57</v>
      </c>
      <c r="E840">
        <v>1.87</v>
      </c>
      <c r="F840">
        <v>15.483599999999999</v>
      </c>
      <c r="G840">
        <v>5.0864000000000003</v>
      </c>
    </row>
    <row r="841" spans="1:7" x14ac:dyDescent="0.3">
      <c r="A841">
        <v>10494</v>
      </c>
      <c r="B841">
        <v>56</v>
      </c>
      <c r="C841">
        <v>30</v>
      </c>
      <c r="D841">
        <v>1061.0999999999999</v>
      </c>
      <c r="E841">
        <v>0</v>
      </c>
      <c r="F841">
        <v>878.59079999999994</v>
      </c>
      <c r="G841">
        <v>182.50919999999999</v>
      </c>
    </row>
    <row r="842" spans="1:7" x14ac:dyDescent="0.3">
      <c r="A842">
        <v>10495</v>
      </c>
      <c r="B842">
        <v>23</v>
      </c>
      <c r="C842">
        <v>10</v>
      </c>
      <c r="D842">
        <v>83.3</v>
      </c>
      <c r="E842">
        <v>0</v>
      </c>
      <c r="F842">
        <v>68.972399999999993</v>
      </c>
      <c r="G842">
        <v>14.3276</v>
      </c>
    </row>
    <row r="843" spans="1:7" x14ac:dyDescent="0.3">
      <c r="A843">
        <v>10495</v>
      </c>
      <c r="B843">
        <v>41</v>
      </c>
      <c r="C843">
        <v>20</v>
      </c>
      <c r="D843">
        <v>204.4</v>
      </c>
      <c r="E843">
        <v>0</v>
      </c>
      <c r="F843">
        <v>169.2432</v>
      </c>
      <c r="G843">
        <v>35.156799999999997</v>
      </c>
    </row>
    <row r="844" spans="1:7" x14ac:dyDescent="0.3">
      <c r="A844">
        <v>10495</v>
      </c>
      <c r="B844">
        <v>77</v>
      </c>
      <c r="C844">
        <v>5</v>
      </c>
      <c r="D844">
        <v>65.599999999999994</v>
      </c>
      <c r="E844">
        <v>0</v>
      </c>
      <c r="F844">
        <v>54.316800000000001</v>
      </c>
      <c r="G844">
        <v>11.283200000000001</v>
      </c>
    </row>
    <row r="845" spans="1:7" x14ac:dyDescent="0.3">
      <c r="A845">
        <v>10496</v>
      </c>
      <c r="B845">
        <v>31</v>
      </c>
      <c r="C845">
        <v>20</v>
      </c>
      <c r="D845">
        <v>171.57</v>
      </c>
      <c r="E845">
        <v>8.17</v>
      </c>
      <c r="F845">
        <v>135.29519999999999</v>
      </c>
      <c r="G845">
        <v>36.274799999999999</v>
      </c>
    </row>
    <row r="846" spans="1:7" x14ac:dyDescent="0.3">
      <c r="A846">
        <v>10497</v>
      </c>
      <c r="B846">
        <v>56</v>
      </c>
      <c r="C846">
        <v>14</v>
      </c>
      <c r="D846">
        <v>579.46</v>
      </c>
      <c r="E846">
        <v>0</v>
      </c>
      <c r="F846">
        <v>479.79289999999997</v>
      </c>
      <c r="G846">
        <v>99.667100000000005</v>
      </c>
    </row>
    <row r="847" spans="1:7" x14ac:dyDescent="0.3">
      <c r="A847">
        <v>10497</v>
      </c>
      <c r="B847">
        <v>72</v>
      </c>
      <c r="C847">
        <v>25</v>
      </c>
      <c r="D847">
        <v>278</v>
      </c>
      <c r="E847">
        <v>0</v>
      </c>
      <c r="F847">
        <v>230.184</v>
      </c>
      <c r="G847">
        <v>47.816000000000003</v>
      </c>
    </row>
    <row r="848" spans="1:7" x14ac:dyDescent="0.3">
      <c r="A848">
        <v>10497</v>
      </c>
      <c r="B848">
        <v>77</v>
      </c>
      <c r="C848">
        <v>25</v>
      </c>
      <c r="D848">
        <v>303</v>
      </c>
      <c r="E848">
        <v>0</v>
      </c>
      <c r="F848">
        <v>250.88399999999999</v>
      </c>
      <c r="G848">
        <v>52.116</v>
      </c>
    </row>
    <row r="849" spans="1:7" x14ac:dyDescent="0.3">
      <c r="A849">
        <v>10498</v>
      </c>
      <c r="B849">
        <v>24</v>
      </c>
      <c r="C849">
        <v>14</v>
      </c>
      <c r="D849">
        <v>68.599999999999994</v>
      </c>
      <c r="E849">
        <v>0</v>
      </c>
      <c r="F849">
        <v>56.800800000000002</v>
      </c>
      <c r="G849">
        <v>11.799200000000001</v>
      </c>
    </row>
    <row r="850" spans="1:7" x14ac:dyDescent="0.3">
      <c r="A850">
        <v>10498</v>
      </c>
      <c r="B850">
        <v>40</v>
      </c>
      <c r="C850">
        <v>5</v>
      </c>
      <c r="D850">
        <v>90</v>
      </c>
      <c r="E850">
        <v>0</v>
      </c>
      <c r="F850">
        <v>74.52</v>
      </c>
      <c r="G850">
        <v>15.48</v>
      </c>
    </row>
    <row r="851" spans="1:7" x14ac:dyDescent="0.3">
      <c r="A851">
        <v>10498</v>
      </c>
      <c r="B851">
        <v>42</v>
      </c>
      <c r="C851">
        <v>30</v>
      </c>
      <c r="D851">
        <v>453</v>
      </c>
      <c r="E851">
        <v>0</v>
      </c>
      <c r="F851">
        <v>375.084</v>
      </c>
      <c r="G851">
        <v>77.915999999999997</v>
      </c>
    </row>
    <row r="852" spans="1:7" x14ac:dyDescent="0.3">
      <c r="A852">
        <v>10499</v>
      </c>
      <c r="B852">
        <v>28</v>
      </c>
      <c r="C852">
        <v>20</v>
      </c>
      <c r="D852">
        <v>872.8</v>
      </c>
      <c r="E852">
        <v>0</v>
      </c>
      <c r="F852">
        <v>772.14890000000003</v>
      </c>
      <c r="G852">
        <v>100.6511</v>
      </c>
    </row>
    <row r="853" spans="1:7" x14ac:dyDescent="0.3">
      <c r="A853">
        <v>10499</v>
      </c>
      <c r="B853">
        <v>49</v>
      </c>
      <c r="C853">
        <v>25</v>
      </c>
      <c r="D853">
        <v>476.5</v>
      </c>
      <c r="E853">
        <v>0</v>
      </c>
      <c r="F853">
        <v>394.54199999999997</v>
      </c>
      <c r="G853">
        <v>81.957999999999998</v>
      </c>
    </row>
    <row r="854" spans="1:7" x14ac:dyDescent="0.3">
      <c r="A854">
        <v>10500</v>
      </c>
      <c r="B854">
        <v>15</v>
      </c>
      <c r="C854">
        <v>12</v>
      </c>
      <c r="D854">
        <v>81.018000000000001</v>
      </c>
      <c r="E854">
        <v>3.8580000000000001</v>
      </c>
      <c r="F854">
        <v>63.888500000000001</v>
      </c>
      <c r="G854">
        <v>17.1295</v>
      </c>
    </row>
    <row r="855" spans="1:7" x14ac:dyDescent="0.3">
      <c r="A855">
        <v>10500</v>
      </c>
      <c r="B855">
        <v>28</v>
      </c>
      <c r="C855">
        <v>8</v>
      </c>
      <c r="D855">
        <v>394.12799999999999</v>
      </c>
      <c r="E855">
        <v>18.768000000000001</v>
      </c>
      <c r="F855">
        <v>310.79809999999998</v>
      </c>
      <c r="G855">
        <v>83.329899999999995</v>
      </c>
    </row>
    <row r="856" spans="1:7" x14ac:dyDescent="0.3">
      <c r="A856">
        <v>10501</v>
      </c>
      <c r="B856">
        <v>54</v>
      </c>
      <c r="C856">
        <v>20</v>
      </c>
      <c r="D856">
        <v>755.8</v>
      </c>
      <c r="E856">
        <v>0</v>
      </c>
      <c r="F856">
        <v>687.42100000000005</v>
      </c>
      <c r="G856">
        <v>68.379000000000005</v>
      </c>
    </row>
    <row r="857" spans="1:7" x14ac:dyDescent="0.3">
      <c r="A857">
        <v>10502</v>
      </c>
      <c r="B857">
        <v>45</v>
      </c>
      <c r="C857">
        <v>21</v>
      </c>
      <c r="D857">
        <v>210</v>
      </c>
      <c r="E857">
        <v>0</v>
      </c>
      <c r="F857">
        <v>173.88</v>
      </c>
      <c r="G857">
        <v>36.119999999999997</v>
      </c>
    </row>
    <row r="858" spans="1:7" x14ac:dyDescent="0.3">
      <c r="A858">
        <v>10502</v>
      </c>
      <c r="B858">
        <v>53</v>
      </c>
      <c r="C858">
        <v>6</v>
      </c>
      <c r="D858">
        <v>400.98</v>
      </c>
      <c r="E858">
        <v>0</v>
      </c>
      <c r="F858">
        <v>332.01139999999998</v>
      </c>
      <c r="G858">
        <v>68.968599999999995</v>
      </c>
    </row>
    <row r="859" spans="1:7" x14ac:dyDescent="0.3">
      <c r="A859">
        <v>10502</v>
      </c>
      <c r="B859">
        <v>67</v>
      </c>
      <c r="C859">
        <v>30</v>
      </c>
      <c r="D859">
        <v>1899.6</v>
      </c>
      <c r="E859">
        <v>0</v>
      </c>
      <c r="F859">
        <v>1572.8688</v>
      </c>
      <c r="G859">
        <v>326.7312</v>
      </c>
    </row>
    <row r="860" spans="1:7" x14ac:dyDescent="0.3">
      <c r="A860">
        <v>10503</v>
      </c>
      <c r="B860">
        <v>14</v>
      </c>
      <c r="C860">
        <v>70</v>
      </c>
      <c r="D860">
        <v>1743.7</v>
      </c>
      <c r="E860">
        <v>0</v>
      </c>
      <c r="F860">
        <v>1443.7836</v>
      </c>
      <c r="G860">
        <v>299.91640000000001</v>
      </c>
    </row>
    <row r="861" spans="1:7" x14ac:dyDescent="0.3">
      <c r="A861">
        <v>10503</v>
      </c>
      <c r="B861">
        <v>65</v>
      </c>
      <c r="C861">
        <v>20</v>
      </c>
      <c r="D861">
        <v>197.4</v>
      </c>
      <c r="E861">
        <v>0</v>
      </c>
      <c r="F861">
        <v>181.10919999999999</v>
      </c>
      <c r="G861">
        <v>16.290800000000001</v>
      </c>
    </row>
    <row r="862" spans="1:7" x14ac:dyDescent="0.3">
      <c r="A862">
        <v>10504</v>
      </c>
      <c r="B862">
        <v>2</v>
      </c>
      <c r="C862">
        <v>12</v>
      </c>
      <c r="D862">
        <v>246</v>
      </c>
      <c r="E862">
        <v>0</v>
      </c>
      <c r="F862">
        <v>203.68799999999999</v>
      </c>
      <c r="G862">
        <v>42.311999999999998</v>
      </c>
    </row>
    <row r="863" spans="1:7" x14ac:dyDescent="0.3">
      <c r="A863">
        <v>10504</v>
      </c>
      <c r="B863">
        <v>21</v>
      </c>
      <c r="C863">
        <v>12</v>
      </c>
      <c r="D863">
        <v>129</v>
      </c>
      <c r="E863">
        <v>0</v>
      </c>
      <c r="F863">
        <v>106.812</v>
      </c>
      <c r="G863">
        <v>22.187999999999999</v>
      </c>
    </row>
    <row r="864" spans="1:7" x14ac:dyDescent="0.3">
      <c r="A864">
        <v>10504</v>
      </c>
      <c r="B864">
        <v>53</v>
      </c>
      <c r="C864">
        <v>10</v>
      </c>
      <c r="D864">
        <v>623.20000000000005</v>
      </c>
      <c r="E864">
        <v>0</v>
      </c>
      <c r="F864">
        <v>516.00959999999998</v>
      </c>
      <c r="G864">
        <v>107.1904</v>
      </c>
    </row>
    <row r="865" spans="1:7" x14ac:dyDescent="0.3">
      <c r="A865">
        <v>10504</v>
      </c>
      <c r="B865">
        <v>61</v>
      </c>
      <c r="C865">
        <v>25</v>
      </c>
      <c r="D865">
        <v>650.5</v>
      </c>
      <c r="E865">
        <v>0</v>
      </c>
      <c r="F865">
        <v>538.61400000000003</v>
      </c>
      <c r="G865">
        <v>111.886</v>
      </c>
    </row>
    <row r="866" spans="1:7" x14ac:dyDescent="0.3">
      <c r="A866">
        <v>10505</v>
      </c>
      <c r="B866">
        <v>62</v>
      </c>
      <c r="C866">
        <v>3</v>
      </c>
      <c r="D866">
        <v>94.08</v>
      </c>
      <c r="E866">
        <v>0</v>
      </c>
      <c r="F866">
        <v>77.898200000000003</v>
      </c>
      <c r="G866">
        <v>16.181799999999999</v>
      </c>
    </row>
    <row r="867" spans="1:7" x14ac:dyDescent="0.3">
      <c r="A867">
        <v>10506</v>
      </c>
      <c r="B867">
        <v>25</v>
      </c>
      <c r="C867">
        <v>18</v>
      </c>
      <c r="D867">
        <v>292.44600000000003</v>
      </c>
      <c r="E867">
        <v>26.585999999999999</v>
      </c>
      <c r="F867">
        <v>220.13210000000001</v>
      </c>
      <c r="G867">
        <v>72.313900000000004</v>
      </c>
    </row>
    <row r="868" spans="1:7" x14ac:dyDescent="0.3">
      <c r="A868">
        <v>10506</v>
      </c>
      <c r="B868">
        <v>70</v>
      </c>
      <c r="C868">
        <v>14</v>
      </c>
      <c r="D868">
        <v>473.55</v>
      </c>
      <c r="E868">
        <v>43.05</v>
      </c>
      <c r="F868">
        <v>356.45400000000001</v>
      </c>
      <c r="G868">
        <v>117.096</v>
      </c>
    </row>
    <row r="869" spans="1:7" x14ac:dyDescent="0.3">
      <c r="A869">
        <v>10507</v>
      </c>
      <c r="B869">
        <v>43</v>
      </c>
      <c r="C869">
        <v>15</v>
      </c>
      <c r="D869">
        <v>196.82249999999999</v>
      </c>
      <c r="E869">
        <v>25.672499999999999</v>
      </c>
      <c r="F869">
        <v>141.7122</v>
      </c>
      <c r="G869">
        <v>55.110300000000002</v>
      </c>
    </row>
    <row r="870" spans="1:7" x14ac:dyDescent="0.3">
      <c r="A870">
        <v>10507</v>
      </c>
      <c r="B870">
        <v>48</v>
      </c>
      <c r="C870">
        <v>15</v>
      </c>
      <c r="D870">
        <v>551.13750000000005</v>
      </c>
      <c r="E870">
        <v>71.887500000000003</v>
      </c>
      <c r="F870">
        <v>396.81900000000002</v>
      </c>
      <c r="G870">
        <v>154.3185</v>
      </c>
    </row>
    <row r="871" spans="1:7" x14ac:dyDescent="0.3">
      <c r="A871">
        <v>10508</v>
      </c>
      <c r="B871">
        <v>13</v>
      </c>
      <c r="C871">
        <v>10</v>
      </c>
      <c r="D871">
        <v>240.9</v>
      </c>
      <c r="E871">
        <v>0</v>
      </c>
      <c r="F871">
        <v>199.46520000000001</v>
      </c>
      <c r="G871">
        <v>41.434800000000003</v>
      </c>
    </row>
    <row r="872" spans="1:7" x14ac:dyDescent="0.3">
      <c r="A872">
        <v>10508</v>
      </c>
      <c r="B872">
        <v>39</v>
      </c>
      <c r="C872">
        <v>10</v>
      </c>
      <c r="D872">
        <v>640.20000000000005</v>
      </c>
      <c r="E872">
        <v>0</v>
      </c>
      <c r="F872">
        <v>530.0856</v>
      </c>
      <c r="G872">
        <v>110.1144</v>
      </c>
    </row>
    <row r="873" spans="1:7" x14ac:dyDescent="0.3">
      <c r="A873">
        <v>10509</v>
      </c>
      <c r="B873">
        <v>28</v>
      </c>
      <c r="C873">
        <v>3</v>
      </c>
      <c r="D873">
        <v>149.76</v>
      </c>
      <c r="E873">
        <v>0</v>
      </c>
      <c r="F873">
        <v>134.1337</v>
      </c>
      <c r="G873">
        <v>15.626300000000001</v>
      </c>
    </row>
    <row r="874" spans="1:7" x14ac:dyDescent="0.3">
      <c r="A874">
        <v>10510</v>
      </c>
      <c r="B874">
        <v>29</v>
      </c>
      <c r="C874">
        <v>36</v>
      </c>
      <c r="D874">
        <v>4764.24</v>
      </c>
      <c r="E874">
        <v>0</v>
      </c>
      <c r="F874">
        <v>3944.7907</v>
      </c>
      <c r="G874">
        <v>819.44929999999999</v>
      </c>
    </row>
    <row r="875" spans="1:7" x14ac:dyDescent="0.3">
      <c r="A875">
        <v>10510</v>
      </c>
      <c r="B875">
        <v>75</v>
      </c>
      <c r="C875">
        <v>36</v>
      </c>
      <c r="D875">
        <v>312.44400000000002</v>
      </c>
      <c r="E875">
        <v>28.404</v>
      </c>
      <c r="F875">
        <v>235.18510000000001</v>
      </c>
      <c r="G875">
        <v>77.258899999999997</v>
      </c>
    </row>
    <row r="876" spans="1:7" x14ac:dyDescent="0.3">
      <c r="A876">
        <v>10511</v>
      </c>
      <c r="B876">
        <v>4</v>
      </c>
      <c r="C876">
        <v>50</v>
      </c>
      <c r="D876">
        <v>1371.95</v>
      </c>
      <c r="E876">
        <v>178.95</v>
      </c>
      <c r="F876">
        <v>987.80399999999997</v>
      </c>
      <c r="G876">
        <v>384.14600000000002</v>
      </c>
    </row>
    <row r="877" spans="1:7" x14ac:dyDescent="0.3">
      <c r="A877">
        <v>10511</v>
      </c>
      <c r="B877">
        <v>7</v>
      </c>
      <c r="C877">
        <v>50</v>
      </c>
      <c r="D877">
        <v>2442.6</v>
      </c>
      <c r="E877">
        <v>318.60000000000002</v>
      </c>
      <c r="F877">
        <v>1758.672</v>
      </c>
      <c r="G877">
        <v>683.928</v>
      </c>
    </row>
    <row r="878" spans="1:7" x14ac:dyDescent="0.3">
      <c r="A878">
        <v>10511</v>
      </c>
      <c r="B878">
        <v>8</v>
      </c>
      <c r="C878">
        <v>10</v>
      </c>
      <c r="D878">
        <v>252.655</v>
      </c>
      <c r="E878">
        <v>32.954999999999998</v>
      </c>
      <c r="F878">
        <v>181.91159999999999</v>
      </c>
      <c r="G878">
        <v>70.743399999999994</v>
      </c>
    </row>
    <row r="879" spans="1:7" x14ac:dyDescent="0.3">
      <c r="A879">
        <v>10512</v>
      </c>
      <c r="B879">
        <v>24</v>
      </c>
      <c r="C879">
        <v>10</v>
      </c>
      <c r="D879">
        <v>52.9</v>
      </c>
      <c r="E879">
        <v>6.9</v>
      </c>
      <c r="F879">
        <v>38.088000000000001</v>
      </c>
      <c r="G879">
        <v>14.811999999999999</v>
      </c>
    </row>
    <row r="880" spans="1:7" x14ac:dyDescent="0.3">
      <c r="A880">
        <v>10512</v>
      </c>
      <c r="B880">
        <v>46</v>
      </c>
      <c r="C880">
        <v>9</v>
      </c>
      <c r="D880">
        <v>129.89250000000001</v>
      </c>
      <c r="E880">
        <v>16.942499999999999</v>
      </c>
      <c r="F880">
        <v>93.522599999999997</v>
      </c>
      <c r="G880">
        <v>36.369900000000001</v>
      </c>
    </row>
    <row r="881" spans="1:7" x14ac:dyDescent="0.3">
      <c r="A881">
        <v>10512</v>
      </c>
      <c r="B881">
        <v>47</v>
      </c>
      <c r="C881">
        <v>6</v>
      </c>
      <c r="D881">
        <v>183.88499999999999</v>
      </c>
      <c r="E881">
        <v>23.984999999999999</v>
      </c>
      <c r="F881">
        <v>132.3972</v>
      </c>
      <c r="G881">
        <v>51.4878</v>
      </c>
    </row>
    <row r="882" spans="1:7" x14ac:dyDescent="0.3">
      <c r="A882">
        <v>10512</v>
      </c>
      <c r="B882">
        <v>60</v>
      </c>
      <c r="C882">
        <v>12</v>
      </c>
      <c r="D882">
        <v>72.45</v>
      </c>
      <c r="E882">
        <v>9.4499999999999993</v>
      </c>
      <c r="F882">
        <v>52.164000000000001</v>
      </c>
      <c r="G882">
        <v>20.286000000000001</v>
      </c>
    </row>
    <row r="883" spans="1:7" x14ac:dyDescent="0.3">
      <c r="A883">
        <v>10513</v>
      </c>
      <c r="B883">
        <v>21</v>
      </c>
      <c r="C883">
        <v>40</v>
      </c>
      <c r="D883">
        <v>475.68</v>
      </c>
      <c r="E883">
        <v>79.28</v>
      </c>
      <c r="F883">
        <v>328.2192</v>
      </c>
      <c r="G883">
        <v>147.46080000000001</v>
      </c>
    </row>
    <row r="884" spans="1:7" x14ac:dyDescent="0.3">
      <c r="A884">
        <v>10513</v>
      </c>
      <c r="B884">
        <v>32</v>
      </c>
      <c r="C884">
        <v>50</v>
      </c>
      <c r="D884">
        <v>1079.4000000000001</v>
      </c>
      <c r="E884">
        <v>179.9</v>
      </c>
      <c r="F884">
        <v>744.78599999999994</v>
      </c>
      <c r="G884">
        <v>334.61399999999998</v>
      </c>
    </row>
    <row r="885" spans="1:7" x14ac:dyDescent="0.3">
      <c r="A885">
        <v>10513</v>
      </c>
      <c r="B885">
        <v>61</v>
      </c>
      <c r="C885">
        <v>15</v>
      </c>
      <c r="D885">
        <v>460.26</v>
      </c>
      <c r="E885">
        <v>76.709999999999994</v>
      </c>
      <c r="F885">
        <v>317.57940000000002</v>
      </c>
      <c r="G885">
        <v>142.6806</v>
      </c>
    </row>
    <row r="886" spans="1:7" x14ac:dyDescent="0.3">
      <c r="A886">
        <v>10514</v>
      </c>
      <c r="B886">
        <v>20</v>
      </c>
      <c r="C886">
        <v>39</v>
      </c>
      <c r="D886">
        <v>3433.17</v>
      </c>
      <c r="E886">
        <v>0</v>
      </c>
      <c r="F886">
        <v>2842.6648</v>
      </c>
      <c r="G886">
        <v>590.50519999999995</v>
      </c>
    </row>
    <row r="887" spans="1:7" x14ac:dyDescent="0.3">
      <c r="A887">
        <v>10514</v>
      </c>
      <c r="B887">
        <v>28</v>
      </c>
      <c r="C887">
        <v>35</v>
      </c>
      <c r="D887">
        <v>1618.05</v>
      </c>
      <c r="E887">
        <v>0</v>
      </c>
      <c r="F887">
        <v>1339.7454</v>
      </c>
      <c r="G887">
        <v>278.30459999999999</v>
      </c>
    </row>
    <row r="888" spans="1:7" x14ac:dyDescent="0.3">
      <c r="A888">
        <v>10514</v>
      </c>
      <c r="B888">
        <v>56</v>
      </c>
      <c r="C888">
        <v>70</v>
      </c>
      <c r="D888">
        <v>2674.7</v>
      </c>
      <c r="E888">
        <v>0</v>
      </c>
      <c r="F888">
        <v>2214.6516000000001</v>
      </c>
      <c r="G888">
        <v>460.04840000000002</v>
      </c>
    </row>
    <row r="889" spans="1:7" x14ac:dyDescent="0.3">
      <c r="A889">
        <v>10514</v>
      </c>
      <c r="B889">
        <v>65</v>
      </c>
      <c r="C889">
        <v>39</v>
      </c>
      <c r="D889">
        <v>429</v>
      </c>
      <c r="E889">
        <v>0</v>
      </c>
      <c r="F889">
        <v>361.38850000000002</v>
      </c>
      <c r="G889">
        <v>67.611500000000007</v>
      </c>
    </row>
    <row r="890" spans="1:7" x14ac:dyDescent="0.3">
      <c r="A890">
        <v>10514</v>
      </c>
      <c r="B890">
        <v>75</v>
      </c>
      <c r="C890">
        <v>50</v>
      </c>
      <c r="D890">
        <v>368.5</v>
      </c>
      <c r="E890">
        <v>0</v>
      </c>
      <c r="F890">
        <v>305.11799999999999</v>
      </c>
      <c r="G890">
        <v>63.381999999999998</v>
      </c>
    </row>
    <row r="891" spans="1:7" x14ac:dyDescent="0.3">
      <c r="A891">
        <v>10515</v>
      </c>
      <c r="B891">
        <v>9</v>
      </c>
      <c r="C891">
        <v>16</v>
      </c>
      <c r="D891">
        <v>773.72</v>
      </c>
      <c r="E891">
        <v>100.92</v>
      </c>
      <c r="F891">
        <v>557.07839999999999</v>
      </c>
      <c r="G891">
        <v>216.64160000000001</v>
      </c>
    </row>
    <row r="892" spans="1:7" x14ac:dyDescent="0.3">
      <c r="A892">
        <v>10515</v>
      </c>
      <c r="B892">
        <v>16</v>
      </c>
      <c r="C892">
        <v>50</v>
      </c>
      <c r="D892">
        <v>434</v>
      </c>
      <c r="E892">
        <v>0</v>
      </c>
      <c r="F892">
        <v>359.35199999999998</v>
      </c>
      <c r="G892">
        <v>74.647999999999996</v>
      </c>
    </row>
    <row r="893" spans="1:7" x14ac:dyDescent="0.3">
      <c r="A893">
        <v>10515</v>
      </c>
      <c r="B893">
        <v>27</v>
      </c>
      <c r="C893">
        <v>120</v>
      </c>
      <c r="D893">
        <v>5004</v>
      </c>
      <c r="E893">
        <v>0</v>
      </c>
      <c r="F893">
        <v>4143.3119999999999</v>
      </c>
      <c r="G893">
        <v>860.68799999999999</v>
      </c>
    </row>
    <row r="894" spans="1:7" x14ac:dyDescent="0.3">
      <c r="A894">
        <v>10515</v>
      </c>
      <c r="B894">
        <v>33</v>
      </c>
      <c r="C894">
        <v>16</v>
      </c>
      <c r="D894">
        <v>515.38400000000001</v>
      </c>
      <c r="E894">
        <v>67.224000000000004</v>
      </c>
      <c r="F894">
        <v>371.07650000000001</v>
      </c>
      <c r="G894">
        <v>144.3075</v>
      </c>
    </row>
    <row r="895" spans="1:7" x14ac:dyDescent="0.3">
      <c r="A895">
        <v>10515</v>
      </c>
      <c r="B895">
        <v>60</v>
      </c>
      <c r="C895">
        <v>84</v>
      </c>
      <c r="D895">
        <v>516.80999999999995</v>
      </c>
      <c r="E895">
        <v>67.41</v>
      </c>
      <c r="F895">
        <v>372.10320000000002</v>
      </c>
      <c r="G895">
        <v>144.70679999999999</v>
      </c>
    </row>
    <row r="896" spans="1:7" x14ac:dyDescent="0.3">
      <c r="A896">
        <v>10516</v>
      </c>
      <c r="B896">
        <v>18</v>
      </c>
      <c r="C896">
        <v>25</v>
      </c>
      <c r="D896">
        <v>749.375</v>
      </c>
      <c r="E896">
        <v>68.125</v>
      </c>
      <c r="F896">
        <v>564.07500000000005</v>
      </c>
      <c r="G896">
        <v>185.3</v>
      </c>
    </row>
    <row r="897" spans="1:7" x14ac:dyDescent="0.3">
      <c r="A897">
        <v>10516</v>
      </c>
      <c r="B897">
        <v>41</v>
      </c>
      <c r="C897">
        <v>80</v>
      </c>
      <c r="D897">
        <v>924</v>
      </c>
      <c r="E897">
        <v>84</v>
      </c>
      <c r="F897">
        <v>695.52</v>
      </c>
      <c r="G897">
        <v>228.48</v>
      </c>
    </row>
    <row r="898" spans="1:7" x14ac:dyDescent="0.3">
      <c r="A898">
        <v>10516</v>
      </c>
      <c r="B898">
        <v>42</v>
      </c>
      <c r="C898">
        <v>20</v>
      </c>
      <c r="D898">
        <v>291.39999999999998</v>
      </c>
      <c r="E898">
        <v>0</v>
      </c>
      <c r="F898">
        <v>261.38740000000001</v>
      </c>
      <c r="G898">
        <v>30.012599999999999</v>
      </c>
    </row>
    <row r="899" spans="1:7" x14ac:dyDescent="0.3">
      <c r="A899">
        <v>10517</v>
      </c>
      <c r="B899">
        <v>52</v>
      </c>
      <c r="C899">
        <v>6</v>
      </c>
      <c r="D899">
        <v>512.94000000000005</v>
      </c>
      <c r="E899">
        <v>0</v>
      </c>
      <c r="F899">
        <v>424.71429999999998</v>
      </c>
      <c r="G899">
        <v>88.225700000000003</v>
      </c>
    </row>
    <row r="900" spans="1:7" x14ac:dyDescent="0.3">
      <c r="A900">
        <v>10517</v>
      </c>
      <c r="B900">
        <v>59</v>
      </c>
      <c r="C900">
        <v>4</v>
      </c>
      <c r="D900">
        <v>33.200000000000003</v>
      </c>
      <c r="E900">
        <v>0</v>
      </c>
      <c r="F900">
        <v>27.489599999999999</v>
      </c>
      <c r="G900">
        <v>5.7103999999999999</v>
      </c>
    </row>
    <row r="901" spans="1:7" x14ac:dyDescent="0.3">
      <c r="A901">
        <v>10517</v>
      </c>
      <c r="B901">
        <v>70</v>
      </c>
      <c r="C901">
        <v>6</v>
      </c>
      <c r="D901">
        <v>186.54</v>
      </c>
      <c r="E901">
        <v>0</v>
      </c>
      <c r="F901">
        <v>154.45509999999999</v>
      </c>
      <c r="G901">
        <v>32.084899999999998</v>
      </c>
    </row>
    <row r="902" spans="1:7" x14ac:dyDescent="0.3">
      <c r="A902">
        <v>10518</v>
      </c>
      <c r="B902">
        <v>24</v>
      </c>
      <c r="C902">
        <v>5</v>
      </c>
      <c r="D902">
        <v>21.65</v>
      </c>
      <c r="E902">
        <v>0</v>
      </c>
      <c r="F902">
        <v>17.926200000000001</v>
      </c>
      <c r="G902">
        <v>3.7238000000000002</v>
      </c>
    </row>
    <row r="903" spans="1:7" x14ac:dyDescent="0.3">
      <c r="A903">
        <v>10518</v>
      </c>
      <c r="B903">
        <v>38</v>
      </c>
      <c r="C903">
        <v>15</v>
      </c>
      <c r="D903">
        <v>1150.3499999999999</v>
      </c>
      <c r="E903">
        <v>0</v>
      </c>
      <c r="F903">
        <v>952.48979999999995</v>
      </c>
      <c r="G903">
        <v>197.86019999999999</v>
      </c>
    </row>
    <row r="904" spans="1:7" x14ac:dyDescent="0.3">
      <c r="A904">
        <v>10518</v>
      </c>
      <c r="B904">
        <v>44</v>
      </c>
      <c r="C904">
        <v>9</v>
      </c>
      <c r="D904">
        <v>691.29</v>
      </c>
      <c r="E904">
        <v>0</v>
      </c>
      <c r="F904">
        <v>572.38810000000001</v>
      </c>
      <c r="G904">
        <v>118.9019</v>
      </c>
    </row>
    <row r="905" spans="1:7" x14ac:dyDescent="0.3">
      <c r="A905">
        <v>10519</v>
      </c>
      <c r="B905">
        <v>10</v>
      </c>
      <c r="C905">
        <v>16</v>
      </c>
      <c r="D905">
        <v>126.84</v>
      </c>
      <c r="E905">
        <v>6.04</v>
      </c>
      <c r="F905">
        <v>100.0224</v>
      </c>
      <c r="G905">
        <v>26.817599999999999</v>
      </c>
    </row>
    <row r="906" spans="1:7" x14ac:dyDescent="0.3">
      <c r="A906">
        <v>10519</v>
      </c>
      <c r="B906">
        <v>56</v>
      </c>
      <c r="C906">
        <v>40</v>
      </c>
      <c r="D906">
        <v>1629.2</v>
      </c>
      <c r="E906">
        <v>0</v>
      </c>
      <c r="F906">
        <v>1348.9775999999999</v>
      </c>
      <c r="G906">
        <v>280.22239999999999</v>
      </c>
    </row>
    <row r="907" spans="1:7" x14ac:dyDescent="0.3">
      <c r="A907">
        <v>10519</v>
      </c>
      <c r="B907">
        <v>60</v>
      </c>
      <c r="C907">
        <v>10</v>
      </c>
      <c r="D907">
        <v>53.655000000000001</v>
      </c>
      <c r="E907">
        <v>2.5550000000000002</v>
      </c>
      <c r="F907">
        <v>42.3108</v>
      </c>
      <c r="G907">
        <v>11.344200000000001</v>
      </c>
    </row>
    <row r="908" spans="1:7" x14ac:dyDescent="0.3">
      <c r="A908">
        <v>10520</v>
      </c>
      <c r="B908">
        <v>24</v>
      </c>
      <c r="C908">
        <v>8</v>
      </c>
      <c r="D908">
        <v>37.44</v>
      </c>
      <c r="E908">
        <v>0</v>
      </c>
      <c r="F908">
        <v>31.000299999999999</v>
      </c>
      <c r="G908">
        <v>6.4397000000000002</v>
      </c>
    </row>
    <row r="909" spans="1:7" x14ac:dyDescent="0.3">
      <c r="A909">
        <v>10520</v>
      </c>
      <c r="B909">
        <v>53</v>
      </c>
      <c r="C909">
        <v>5</v>
      </c>
      <c r="D909">
        <v>284.5</v>
      </c>
      <c r="E909">
        <v>0</v>
      </c>
      <c r="F909">
        <v>235.566</v>
      </c>
      <c r="G909">
        <v>48.933999999999997</v>
      </c>
    </row>
    <row r="910" spans="1:7" x14ac:dyDescent="0.3">
      <c r="A910">
        <v>10521</v>
      </c>
      <c r="B910">
        <v>35</v>
      </c>
      <c r="C910">
        <v>3</v>
      </c>
      <c r="D910">
        <v>18.72</v>
      </c>
      <c r="E910">
        <v>0</v>
      </c>
      <c r="F910">
        <v>15.5002</v>
      </c>
      <c r="G910">
        <v>3.2198000000000002</v>
      </c>
    </row>
    <row r="911" spans="1:7" x14ac:dyDescent="0.3">
      <c r="A911">
        <v>10521</v>
      </c>
      <c r="B911">
        <v>41</v>
      </c>
      <c r="C911">
        <v>10</v>
      </c>
      <c r="D911">
        <v>96.3</v>
      </c>
      <c r="E911">
        <v>0</v>
      </c>
      <c r="F911">
        <v>79.736400000000003</v>
      </c>
      <c r="G911">
        <v>16.563600000000001</v>
      </c>
    </row>
    <row r="912" spans="1:7" x14ac:dyDescent="0.3">
      <c r="A912">
        <v>10521</v>
      </c>
      <c r="B912">
        <v>68</v>
      </c>
      <c r="C912">
        <v>6</v>
      </c>
      <c r="D912">
        <v>76.680000000000007</v>
      </c>
      <c r="E912">
        <v>0</v>
      </c>
      <c r="F912">
        <v>63.491</v>
      </c>
      <c r="G912">
        <v>13.189</v>
      </c>
    </row>
    <row r="913" spans="1:7" x14ac:dyDescent="0.3">
      <c r="A913">
        <v>10522</v>
      </c>
      <c r="B913">
        <v>1</v>
      </c>
      <c r="C913">
        <v>40</v>
      </c>
      <c r="D913">
        <v>1038.24</v>
      </c>
      <c r="E913">
        <v>173.04</v>
      </c>
      <c r="F913">
        <v>716.38559999999995</v>
      </c>
      <c r="G913">
        <v>321.8544</v>
      </c>
    </row>
    <row r="914" spans="1:7" x14ac:dyDescent="0.3">
      <c r="A914">
        <v>10522</v>
      </c>
      <c r="B914">
        <v>8</v>
      </c>
      <c r="C914">
        <v>24</v>
      </c>
      <c r="D914">
        <v>502.32</v>
      </c>
      <c r="E914">
        <v>0</v>
      </c>
      <c r="F914">
        <v>415.92099999999999</v>
      </c>
      <c r="G914">
        <v>86.399000000000001</v>
      </c>
    </row>
    <row r="915" spans="1:7" x14ac:dyDescent="0.3">
      <c r="A915">
        <v>10522</v>
      </c>
      <c r="B915">
        <v>30</v>
      </c>
      <c r="C915">
        <v>20</v>
      </c>
      <c r="D915">
        <v>621.12</v>
      </c>
      <c r="E915">
        <v>103.52</v>
      </c>
      <c r="F915">
        <v>428.57279999999997</v>
      </c>
      <c r="G915">
        <v>192.5472</v>
      </c>
    </row>
    <row r="916" spans="1:7" x14ac:dyDescent="0.3">
      <c r="A916">
        <v>10522</v>
      </c>
      <c r="B916">
        <v>40</v>
      </c>
      <c r="C916">
        <v>25</v>
      </c>
      <c r="D916">
        <v>547.5</v>
      </c>
      <c r="E916">
        <v>91.25</v>
      </c>
      <c r="F916">
        <v>377.77499999999998</v>
      </c>
      <c r="G916">
        <v>169.72499999999999</v>
      </c>
    </row>
    <row r="917" spans="1:7" x14ac:dyDescent="0.3">
      <c r="A917">
        <v>10523</v>
      </c>
      <c r="B917">
        <v>17</v>
      </c>
      <c r="C917">
        <v>25</v>
      </c>
      <c r="D917">
        <v>672.375</v>
      </c>
      <c r="E917">
        <v>61.125</v>
      </c>
      <c r="F917">
        <v>506.11500000000001</v>
      </c>
      <c r="G917">
        <v>166.26</v>
      </c>
    </row>
    <row r="918" spans="1:7" x14ac:dyDescent="0.3">
      <c r="A918">
        <v>10523</v>
      </c>
      <c r="B918">
        <v>20</v>
      </c>
      <c r="C918">
        <v>15</v>
      </c>
      <c r="D918">
        <v>1385.01</v>
      </c>
      <c r="E918">
        <v>125.91</v>
      </c>
      <c r="F918">
        <v>1042.5347999999999</v>
      </c>
      <c r="G918">
        <v>342.47519999999997</v>
      </c>
    </row>
    <row r="919" spans="1:7" x14ac:dyDescent="0.3">
      <c r="A919">
        <v>10523</v>
      </c>
      <c r="B919">
        <v>37</v>
      </c>
      <c r="C919">
        <v>18</v>
      </c>
      <c r="D919">
        <v>79.793999999999997</v>
      </c>
      <c r="E919">
        <v>7.2539999999999996</v>
      </c>
      <c r="F919">
        <v>60.830500000000001</v>
      </c>
      <c r="G919">
        <v>18.9635</v>
      </c>
    </row>
    <row r="920" spans="1:7" x14ac:dyDescent="0.3">
      <c r="A920">
        <v>10523</v>
      </c>
      <c r="B920">
        <v>41</v>
      </c>
      <c r="C920">
        <v>6</v>
      </c>
      <c r="D920">
        <v>68.64</v>
      </c>
      <c r="E920">
        <v>6.24</v>
      </c>
      <c r="F920">
        <v>51.667200000000001</v>
      </c>
      <c r="G920">
        <v>16.972799999999999</v>
      </c>
    </row>
    <row r="921" spans="1:7" x14ac:dyDescent="0.3">
      <c r="A921">
        <v>10524</v>
      </c>
      <c r="B921">
        <v>10</v>
      </c>
      <c r="C921">
        <v>2</v>
      </c>
      <c r="D921">
        <v>14.98</v>
      </c>
      <c r="E921">
        <v>0</v>
      </c>
      <c r="F921">
        <v>12.4034</v>
      </c>
      <c r="G921">
        <v>2.5766</v>
      </c>
    </row>
    <row r="922" spans="1:7" x14ac:dyDescent="0.3">
      <c r="A922">
        <v>10524</v>
      </c>
      <c r="B922">
        <v>30</v>
      </c>
      <c r="C922">
        <v>10</v>
      </c>
      <c r="D922">
        <v>272.5</v>
      </c>
      <c r="E922">
        <v>0</v>
      </c>
      <c r="F922">
        <v>225.63</v>
      </c>
      <c r="G922">
        <v>46.87</v>
      </c>
    </row>
    <row r="923" spans="1:7" x14ac:dyDescent="0.3">
      <c r="A923">
        <v>10524</v>
      </c>
      <c r="B923">
        <v>43</v>
      </c>
      <c r="C923">
        <v>60</v>
      </c>
      <c r="D923">
        <v>780</v>
      </c>
      <c r="E923">
        <v>0</v>
      </c>
      <c r="F923">
        <v>645.84</v>
      </c>
      <c r="G923">
        <v>134.16</v>
      </c>
    </row>
    <row r="924" spans="1:7" x14ac:dyDescent="0.3">
      <c r="A924">
        <v>10524</v>
      </c>
      <c r="B924">
        <v>54</v>
      </c>
      <c r="C924">
        <v>15</v>
      </c>
      <c r="D924">
        <v>513.45000000000005</v>
      </c>
      <c r="E924">
        <v>0</v>
      </c>
      <c r="F924">
        <v>425.13659999999999</v>
      </c>
      <c r="G924">
        <v>88.313400000000001</v>
      </c>
    </row>
    <row r="925" spans="1:7" x14ac:dyDescent="0.3">
      <c r="A925">
        <v>10525</v>
      </c>
      <c r="B925">
        <v>36</v>
      </c>
      <c r="C925">
        <v>30</v>
      </c>
      <c r="D925">
        <v>219.3</v>
      </c>
      <c r="E925">
        <v>0</v>
      </c>
      <c r="F925">
        <v>195.84520000000001</v>
      </c>
      <c r="G925">
        <v>23.454799999999999</v>
      </c>
    </row>
    <row r="926" spans="1:7" x14ac:dyDescent="0.3">
      <c r="A926">
        <v>10525</v>
      </c>
      <c r="B926">
        <v>40</v>
      </c>
      <c r="C926">
        <v>15</v>
      </c>
      <c r="D926">
        <v>304.58999999999997</v>
      </c>
      <c r="E926">
        <v>27.69</v>
      </c>
      <c r="F926">
        <v>229.2732</v>
      </c>
      <c r="G926">
        <v>75.316800000000001</v>
      </c>
    </row>
    <row r="927" spans="1:7" x14ac:dyDescent="0.3">
      <c r="A927">
        <v>10526</v>
      </c>
      <c r="B927">
        <v>1</v>
      </c>
      <c r="C927">
        <v>8</v>
      </c>
      <c r="D927">
        <v>179.67599999999999</v>
      </c>
      <c r="E927">
        <v>23.436</v>
      </c>
      <c r="F927">
        <v>129.36670000000001</v>
      </c>
      <c r="G927">
        <v>50.3093</v>
      </c>
    </row>
    <row r="928" spans="1:7" x14ac:dyDescent="0.3">
      <c r="A928">
        <v>10526</v>
      </c>
      <c r="B928">
        <v>13</v>
      </c>
      <c r="C928">
        <v>10</v>
      </c>
      <c r="D928">
        <v>262.39999999999998</v>
      </c>
      <c r="E928">
        <v>0</v>
      </c>
      <c r="F928">
        <v>217.2672</v>
      </c>
      <c r="G928">
        <v>45.132800000000003</v>
      </c>
    </row>
    <row r="929" spans="1:7" x14ac:dyDescent="0.3">
      <c r="A929">
        <v>10526</v>
      </c>
      <c r="B929">
        <v>56</v>
      </c>
      <c r="C929">
        <v>30</v>
      </c>
      <c r="D929">
        <v>1438.3050000000001</v>
      </c>
      <c r="E929">
        <v>187.60499999999999</v>
      </c>
      <c r="F929">
        <v>1035.5796</v>
      </c>
      <c r="G929">
        <v>402.72539999999998</v>
      </c>
    </row>
    <row r="930" spans="1:7" x14ac:dyDescent="0.3">
      <c r="A930">
        <v>10527</v>
      </c>
      <c r="B930">
        <v>4</v>
      </c>
      <c r="C930">
        <v>50</v>
      </c>
      <c r="D930">
        <v>1294.1500000000001</v>
      </c>
      <c r="E930">
        <v>117.65</v>
      </c>
      <c r="F930">
        <v>1038.547</v>
      </c>
      <c r="G930">
        <v>255.60300000000001</v>
      </c>
    </row>
    <row r="931" spans="1:7" x14ac:dyDescent="0.3">
      <c r="A931">
        <v>10527</v>
      </c>
      <c r="B931">
        <v>36</v>
      </c>
      <c r="C931">
        <v>30</v>
      </c>
      <c r="D931">
        <v>277.2</v>
      </c>
      <c r="E931">
        <v>25.2</v>
      </c>
      <c r="F931">
        <v>208.65600000000001</v>
      </c>
      <c r="G931">
        <v>68.543999999999997</v>
      </c>
    </row>
    <row r="932" spans="1:7" x14ac:dyDescent="0.3">
      <c r="A932">
        <v>10528</v>
      </c>
      <c r="B932">
        <v>11</v>
      </c>
      <c r="C932">
        <v>3</v>
      </c>
      <c r="D932">
        <v>88.11</v>
      </c>
      <c r="E932">
        <v>0</v>
      </c>
      <c r="F932">
        <v>72.955100000000002</v>
      </c>
      <c r="G932">
        <v>15.1549</v>
      </c>
    </row>
    <row r="933" spans="1:7" x14ac:dyDescent="0.3">
      <c r="A933">
        <v>10528</v>
      </c>
      <c r="B933">
        <v>33</v>
      </c>
      <c r="C933">
        <v>8</v>
      </c>
      <c r="D933">
        <v>261.40800000000002</v>
      </c>
      <c r="E933">
        <v>43.567999999999998</v>
      </c>
      <c r="F933">
        <v>180.3715</v>
      </c>
      <c r="G933">
        <v>81.036500000000004</v>
      </c>
    </row>
    <row r="934" spans="1:7" x14ac:dyDescent="0.3">
      <c r="A934">
        <v>10528</v>
      </c>
      <c r="B934">
        <v>72</v>
      </c>
      <c r="C934">
        <v>9</v>
      </c>
      <c r="D934">
        <v>95.94</v>
      </c>
      <c r="E934">
        <v>0</v>
      </c>
      <c r="F934">
        <v>79.438299999999998</v>
      </c>
      <c r="G934">
        <v>16.5017</v>
      </c>
    </row>
    <row r="935" spans="1:7" x14ac:dyDescent="0.3">
      <c r="A935">
        <v>10529</v>
      </c>
      <c r="B935">
        <v>55</v>
      </c>
      <c r="C935">
        <v>14</v>
      </c>
      <c r="D935">
        <v>517.58000000000004</v>
      </c>
      <c r="E935">
        <v>0</v>
      </c>
      <c r="F935">
        <v>428.55619999999999</v>
      </c>
      <c r="G935">
        <v>89.023799999999994</v>
      </c>
    </row>
    <row r="936" spans="1:7" x14ac:dyDescent="0.3">
      <c r="A936">
        <v>10529</v>
      </c>
      <c r="B936">
        <v>68</v>
      </c>
      <c r="C936">
        <v>20</v>
      </c>
      <c r="D936">
        <v>274.60000000000002</v>
      </c>
      <c r="E936">
        <v>0</v>
      </c>
      <c r="F936">
        <v>227.36879999999999</v>
      </c>
      <c r="G936">
        <v>47.231200000000001</v>
      </c>
    </row>
    <row r="937" spans="1:7" x14ac:dyDescent="0.3">
      <c r="A937">
        <v>10529</v>
      </c>
      <c r="B937">
        <v>69</v>
      </c>
      <c r="C937">
        <v>10</v>
      </c>
      <c r="D937">
        <v>20.6</v>
      </c>
      <c r="E937">
        <v>0</v>
      </c>
      <c r="F937">
        <v>17.056799999999999</v>
      </c>
      <c r="G937">
        <v>3.5432000000000001</v>
      </c>
    </row>
    <row r="938" spans="1:7" x14ac:dyDescent="0.3">
      <c r="A938">
        <v>10530</v>
      </c>
      <c r="B938">
        <v>17</v>
      </c>
      <c r="C938">
        <v>40</v>
      </c>
      <c r="D938">
        <v>968</v>
      </c>
      <c r="E938">
        <v>0</v>
      </c>
      <c r="F938">
        <v>801.50400000000002</v>
      </c>
      <c r="G938">
        <v>166.49600000000001</v>
      </c>
    </row>
    <row r="939" spans="1:7" x14ac:dyDescent="0.3">
      <c r="A939">
        <v>10530</v>
      </c>
      <c r="B939">
        <v>43</v>
      </c>
      <c r="C939">
        <v>25</v>
      </c>
      <c r="D939">
        <v>272.75</v>
      </c>
      <c r="E939">
        <v>0</v>
      </c>
      <c r="F939">
        <v>225.83699999999999</v>
      </c>
      <c r="G939">
        <v>46.912999999999997</v>
      </c>
    </row>
    <row r="940" spans="1:7" x14ac:dyDescent="0.3">
      <c r="A940">
        <v>10530</v>
      </c>
      <c r="B940">
        <v>61</v>
      </c>
      <c r="C940">
        <v>20</v>
      </c>
      <c r="D940">
        <v>554.20000000000005</v>
      </c>
      <c r="E940">
        <v>0</v>
      </c>
      <c r="F940">
        <v>448.90199999999999</v>
      </c>
      <c r="G940">
        <v>105.298</v>
      </c>
    </row>
    <row r="941" spans="1:7" x14ac:dyDescent="0.3">
      <c r="A941">
        <v>10530</v>
      </c>
      <c r="B941">
        <v>76</v>
      </c>
      <c r="C941">
        <v>50</v>
      </c>
      <c r="D941">
        <v>19557.5</v>
      </c>
      <c r="E941">
        <v>0</v>
      </c>
      <c r="F941">
        <v>15841.575000000001</v>
      </c>
      <c r="G941">
        <v>3715.9250000000002</v>
      </c>
    </row>
    <row r="942" spans="1:7" x14ac:dyDescent="0.3">
      <c r="A942">
        <v>10531</v>
      </c>
      <c r="B942">
        <v>59</v>
      </c>
      <c r="C942">
        <v>2</v>
      </c>
      <c r="D942">
        <v>15.8</v>
      </c>
      <c r="E942">
        <v>0</v>
      </c>
      <c r="F942">
        <v>12.798</v>
      </c>
      <c r="G942">
        <v>3.0019999999999998</v>
      </c>
    </row>
    <row r="943" spans="1:7" x14ac:dyDescent="0.3">
      <c r="A943">
        <v>10532</v>
      </c>
      <c r="B943">
        <v>30</v>
      </c>
      <c r="C943">
        <v>15</v>
      </c>
      <c r="D943">
        <v>369.9</v>
      </c>
      <c r="E943">
        <v>0</v>
      </c>
      <c r="F943">
        <v>299.61900000000003</v>
      </c>
      <c r="G943">
        <v>70.281000000000006</v>
      </c>
    </row>
    <row r="944" spans="1:7" x14ac:dyDescent="0.3">
      <c r="A944">
        <v>10532</v>
      </c>
      <c r="B944">
        <v>66</v>
      </c>
      <c r="C944">
        <v>24</v>
      </c>
      <c r="D944">
        <v>449.28</v>
      </c>
      <c r="E944">
        <v>0</v>
      </c>
      <c r="F944">
        <v>363.91680000000002</v>
      </c>
      <c r="G944">
        <v>85.363200000000006</v>
      </c>
    </row>
    <row r="945" spans="1:7" x14ac:dyDescent="0.3">
      <c r="A945">
        <v>10533</v>
      </c>
      <c r="B945">
        <v>4</v>
      </c>
      <c r="C945">
        <v>50</v>
      </c>
      <c r="D945">
        <v>1061.0250000000001</v>
      </c>
      <c r="E945">
        <v>50.524999999999999</v>
      </c>
      <c r="F945">
        <v>818.505</v>
      </c>
      <c r="G945">
        <v>242.52</v>
      </c>
    </row>
    <row r="946" spans="1:7" x14ac:dyDescent="0.3">
      <c r="A946">
        <v>10533</v>
      </c>
      <c r="B946">
        <v>72</v>
      </c>
      <c r="C946">
        <v>24</v>
      </c>
      <c r="D946">
        <v>264.72000000000003</v>
      </c>
      <c r="E946">
        <v>0</v>
      </c>
      <c r="F946">
        <v>214.42320000000001</v>
      </c>
      <c r="G946">
        <v>50.296799999999998</v>
      </c>
    </row>
    <row r="947" spans="1:7" x14ac:dyDescent="0.3">
      <c r="A947">
        <v>10533</v>
      </c>
      <c r="B947">
        <v>73</v>
      </c>
      <c r="C947">
        <v>24</v>
      </c>
      <c r="D947">
        <v>25.704000000000001</v>
      </c>
      <c r="E947">
        <v>1.224</v>
      </c>
      <c r="F947">
        <v>19.828800000000001</v>
      </c>
      <c r="G947">
        <v>5.8752000000000004</v>
      </c>
    </row>
    <row r="948" spans="1:7" x14ac:dyDescent="0.3">
      <c r="A948">
        <v>10534</v>
      </c>
      <c r="B948">
        <v>30</v>
      </c>
      <c r="C948">
        <v>10</v>
      </c>
      <c r="D948">
        <v>263.10000000000002</v>
      </c>
      <c r="E948">
        <v>0</v>
      </c>
      <c r="F948">
        <v>213.11099999999999</v>
      </c>
      <c r="G948">
        <v>49.988999999999997</v>
      </c>
    </row>
    <row r="949" spans="1:7" x14ac:dyDescent="0.3">
      <c r="A949">
        <v>10534</v>
      </c>
      <c r="B949">
        <v>40</v>
      </c>
      <c r="C949">
        <v>10</v>
      </c>
      <c r="D949">
        <v>221.76</v>
      </c>
      <c r="E949">
        <v>36.96</v>
      </c>
      <c r="F949">
        <v>149.68799999999999</v>
      </c>
      <c r="G949">
        <v>72.072000000000003</v>
      </c>
    </row>
    <row r="950" spans="1:7" x14ac:dyDescent="0.3">
      <c r="A950">
        <v>10534</v>
      </c>
      <c r="B950">
        <v>54</v>
      </c>
      <c r="C950">
        <v>10</v>
      </c>
      <c r="D950">
        <v>443.4</v>
      </c>
      <c r="E950">
        <v>73.900000000000006</v>
      </c>
      <c r="F950">
        <v>299.29500000000002</v>
      </c>
      <c r="G950">
        <v>144.10499999999999</v>
      </c>
    </row>
    <row r="951" spans="1:7" x14ac:dyDescent="0.3">
      <c r="A951">
        <v>10535</v>
      </c>
      <c r="B951">
        <v>11</v>
      </c>
      <c r="C951">
        <v>50</v>
      </c>
      <c r="D951">
        <v>1556.5</v>
      </c>
      <c r="E951">
        <v>141.5</v>
      </c>
      <c r="F951">
        <v>1146.1500000000001</v>
      </c>
      <c r="G951">
        <v>410.35</v>
      </c>
    </row>
    <row r="952" spans="1:7" x14ac:dyDescent="0.3">
      <c r="A952">
        <v>10535</v>
      </c>
      <c r="B952">
        <v>40</v>
      </c>
      <c r="C952">
        <v>10</v>
      </c>
      <c r="D952">
        <v>213.4</v>
      </c>
      <c r="E952">
        <v>19.399999999999999</v>
      </c>
      <c r="F952">
        <v>157.13999999999999</v>
      </c>
      <c r="G952">
        <v>56.26</v>
      </c>
    </row>
    <row r="953" spans="1:7" x14ac:dyDescent="0.3">
      <c r="A953">
        <v>10535</v>
      </c>
      <c r="B953">
        <v>57</v>
      </c>
      <c r="C953">
        <v>5</v>
      </c>
      <c r="D953">
        <v>112.09</v>
      </c>
      <c r="E953">
        <v>10.19</v>
      </c>
      <c r="F953">
        <v>82.539000000000001</v>
      </c>
      <c r="G953">
        <v>29.550999999999998</v>
      </c>
    </row>
    <row r="954" spans="1:7" x14ac:dyDescent="0.3">
      <c r="A954">
        <v>10535</v>
      </c>
      <c r="B954">
        <v>59</v>
      </c>
      <c r="C954">
        <v>15</v>
      </c>
      <c r="D954">
        <v>126.39</v>
      </c>
      <c r="E954">
        <v>11.49</v>
      </c>
      <c r="F954">
        <v>93.069000000000003</v>
      </c>
      <c r="G954">
        <v>33.320999999999998</v>
      </c>
    </row>
    <row r="955" spans="1:7" x14ac:dyDescent="0.3">
      <c r="A955">
        <v>10536</v>
      </c>
      <c r="B955">
        <v>12</v>
      </c>
      <c r="C955">
        <v>15</v>
      </c>
      <c r="D955">
        <v>181.875</v>
      </c>
      <c r="E955">
        <v>36.375</v>
      </c>
      <c r="F955">
        <v>117.855</v>
      </c>
      <c r="G955">
        <v>64.02</v>
      </c>
    </row>
    <row r="956" spans="1:7" x14ac:dyDescent="0.3">
      <c r="A956">
        <v>10536</v>
      </c>
      <c r="B956">
        <v>31</v>
      </c>
      <c r="C956">
        <v>20</v>
      </c>
      <c r="D956">
        <v>178.2</v>
      </c>
      <c r="E956">
        <v>0</v>
      </c>
      <c r="F956">
        <v>144.34200000000001</v>
      </c>
      <c r="G956">
        <v>33.857999999999997</v>
      </c>
    </row>
    <row r="957" spans="1:7" x14ac:dyDescent="0.3">
      <c r="A957">
        <v>10536</v>
      </c>
      <c r="B957">
        <v>33</v>
      </c>
      <c r="C957">
        <v>30</v>
      </c>
      <c r="D957">
        <v>692.4</v>
      </c>
      <c r="E957">
        <v>0</v>
      </c>
      <c r="F957">
        <v>560.84400000000005</v>
      </c>
      <c r="G957">
        <v>131.55600000000001</v>
      </c>
    </row>
    <row r="958" spans="1:7" x14ac:dyDescent="0.3">
      <c r="A958">
        <v>10536</v>
      </c>
      <c r="B958">
        <v>60</v>
      </c>
      <c r="C958">
        <v>35</v>
      </c>
      <c r="D958">
        <v>213.0625</v>
      </c>
      <c r="E958">
        <v>42.612499999999997</v>
      </c>
      <c r="F958">
        <v>138.06450000000001</v>
      </c>
      <c r="G958">
        <v>74.998000000000005</v>
      </c>
    </row>
    <row r="959" spans="1:7" x14ac:dyDescent="0.3">
      <c r="A959">
        <v>10537</v>
      </c>
      <c r="B959">
        <v>31</v>
      </c>
      <c r="C959">
        <v>30</v>
      </c>
      <c r="D959">
        <v>240</v>
      </c>
      <c r="E959">
        <v>0</v>
      </c>
      <c r="F959">
        <v>194.4</v>
      </c>
      <c r="G959">
        <v>45.6</v>
      </c>
    </row>
    <row r="960" spans="1:7" x14ac:dyDescent="0.3">
      <c r="A960">
        <v>10537</v>
      </c>
      <c r="B960">
        <v>51</v>
      </c>
      <c r="C960">
        <v>6</v>
      </c>
      <c r="D960">
        <v>552.84</v>
      </c>
      <c r="E960">
        <v>0</v>
      </c>
      <c r="F960">
        <v>447.80040000000002</v>
      </c>
      <c r="G960">
        <v>105.03959999999999</v>
      </c>
    </row>
    <row r="961" spans="1:7" x14ac:dyDescent="0.3">
      <c r="A961">
        <v>10537</v>
      </c>
      <c r="B961">
        <v>58</v>
      </c>
      <c r="C961">
        <v>20</v>
      </c>
      <c r="D961">
        <v>1043.4000000000001</v>
      </c>
      <c r="E961">
        <v>0</v>
      </c>
      <c r="F961">
        <v>845.154</v>
      </c>
      <c r="G961">
        <v>198.24600000000001</v>
      </c>
    </row>
    <row r="962" spans="1:7" x14ac:dyDescent="0.3">
      <c r="A962">
        <v>10537</v>
      </c>
      <c r="B962">
        <v>72</v>
      </c>
      <c r="C962">
        <v>21</v>
      </c>
      <c r="D962">
        <v>233.52</v>
      </c>
      <c r="E962">
        <v>0</v>
      </c>
      <c r="F962">
        <v>189.15119999999999</v>
      </c>
      <c r="G962">
        <v>44.3688</v>
      </c>
    </row>
    <row r="963" spans="1:7" x14ac:dyDescent="0.3">
      <c r="A963">
        <v>10537</v>
      </c>
      <c r="B963">
        <v>73</v>
      </c>
      <c r="C963">
        <v>9</v>
      </c>
      <c r="D963">
        <v>9.36</v>
      </c>
      <c r="E963">
        <v>0</v>
      </c>
      <c r="F963">
        <v>7.5815999999999999</v>
      </c>
      <c r="G963">
        <v>1.7784</v>
      </c>
    </row>
    <row r="964" spans="1:7" x14ac:dyDescent="0.3">
      <c r="A964">
        <v>10538</v>
      </c>
      <c r="B964">
        <v>70</v>
      </c>
      <c r="C964">
        <v>7</v>
      </c>
      <c r="D964">
        <v>212.52</v>
      </c>
      <c r="E964">
        <v>0</v>
      </c>
      <c r="F964">
        <v>172.1412</v>
      </c>
      <c r="G964">
        <v>40.378799999999998</v>
      </c>
    </row>
    <row r="965" spans="1:7" x14ac:dyDescent="0.3">
      <c r="A965">
        <v>10538</v>
      </c>
      <c r="B965">
        <v>72</v>
      </c>
      <c r="C965">
        <v>1</v>
      </c>
      <c r="D965">
        <v>11.58</v>
      </c>
      <c r="E965">
        <v>0</v>
      </c>
      <c r="F965">
        <v>9.3797999999999995</v>
      </c>
      <c r="G965">
        <v>2.2002000000000002</v>
      </c>
    </row>
    <row r="966" spans="1:7" x14ac:dyDescent="0.3">
      <c r="A966">
        <v>10539</v>
      </c>
      <c r="B966">
        <v>13</v>
      </c>
      <c r="C966">
        <v>8</v>
      </c>
      <c r="D966">
        <v>199.12</v>
      </c>
      <c r="E966">
        <v>0</v>
      </c>
      <c r="F966">
        <v>161.28720000000001</v>
      </c>
      <c r="G966">
        <v>37.832799999999999</v>
      </c>
    </row>
    <row r="967" spans="1:7" x14ac:dyDescent="0.3">
      <c r="A967">
        <v>10539</v>
      </c>
      <c r="B967">
        <v>21</v>
      </c>
      <c r="C967">
        <v>15</v>
      </c>
      <c r="D967">
        <v>163.65</v>
      </c>
      <c r="E967">
        <v>0</v>
      </c>
      <c r="F967">
        <v>132.5565</v>
      </c>
      <c r="G967">
        <v>31.093499999999999</v>
      </c>
    </row>
    <row r="968" spans="1:7" x14ac:dyDescent="0.3">
      <c r="A968">
        <v>10539</v>
      </c>
      <c r="B968">
        <v>33</v>
      </c>
      <c r="C968">
        <v>15</v>
      </c>
      <c r="D968">
        <v>414.6</v>
      </c>
      <c r="E968">
        <v>0</v>
      </c>
      <c r="F968">
        <v>335.82600000000002</v>
      </c>
      <c r="G968">
        <v>78.774000000000001</v>
      </c>
    </row>
    <row r="969" spans="1:7" x14ac:dyDescent="0.3">
      <c r="A969">
        <v>10539</v>
      </c>
      <c r="B969">
        <v>49</v>
      </c>
      <c r="C969">
        <v>6</v>
      </c>
      <c r="D969">
        <v>125.4</v>
      </c>
      <c r="E969">
        <v>0</v>
      </c>
      <c r="F969">
        <v>102.25530000000001</v>
      </c>
      <c r="G969">
        <v>23.1447</v>
      </c>
    </row>
    <row r="970" spans="1:7" x14ac:dyDescent="0.3">
      <c r="A970">
        <v>10540</v>
      </c>
      <c r="B970">
        <v>3</v>
      </c>
      <c r="C970">
        <v>60</v>
      </c>
      <c r="D970">
        <v>1146</v>
      </c>
      <c r="E970">
        <v>0</v>
      </c>
      <c r="F970">
        <v>928.26</v>
      </c>
      <c r="G970">
        <v>217.74</v>
      </c>
    </row>
    <row r="971" spans="1:7" x14ac:dyDescent="0.3">
      <c r="A971">
        <v>10540</v>
      </c>
      <c r="B971">
        <v>26</v>
      </c>
      <c r="C971">
        <v>40</v>
      </c>
      <c r="D971">
        <v>1368.4</v>
      </c>
      <c r="E971">
        <v>0</v>
      </c>
      <c r="F971">
        <v>1108.404</v>
      </c>
      <c r="G971">
        <v>259.99599999999998</v>
      </c>
    </row>
    <row r="972" spans="1:7" x14ac:dyDescent="0.3">
      <c r="A972">
        <v>10540</v>
      </c>
      <c r="B972">
        <v>38</v>
      </c>
      <c r="C972">
        <v>30</v>
      </c>
      <c r="D972">
        <v>2527.1999999999998</v>
      </c>
      <c r="E972">
        <v>0</v>
      </c>
      <c r="F972">
        <v>2047.0319999999999</v>
      </c>
      <c r="G972">
        <v>480.16800000000001</v>
      </c>
    </row>
    <row r="973" spans="1:7" x14ac:dyDescent="0.3">
      <c r="A973">
        <v>10540</v>
      </c>
      <c r="B973">
        <v>68</v>
      </c>
      <c r="C973">
        <v>35</v>
      </c>
      <c r="D973">
        <v>456.4</v>
      </c>
      <c r="E973">
        <v>0</v>
      </c>
      <c r="F973">
        <v>369.68400000000003</v>
      </c>
      <c r="G973">
        <v>86.715999999999994</v>
      </c>
    </row>
    <row r="974" spans="1:7" x14ac:dyDescent="0.3">
      <c r="A974">
        <v>10541</v>
      </c>
      <c r="B974">
        <v>24</v>
      </c>
      <c r="C974">
        <v>35</v>
      </c>
      <c r="D974">
        <v>162.47</v>
      </c>
      <c r="E974">
        <v>14.77</v>
      </c>
      <c r="F974">
        <v>119.637</v>
      </c>
      <c r="G974">
        <v>42.832999999999998</v>
      </c>
    </row>
    <row r="975" spans="1:7" x14ac:dyDescent="0.3">
      <c r="A975">
        <v>10541</v>
      </c>
      <c r="B975">
        <v>38</v>
      </c>
      <c r="C975">
        <v>4</v>
      </c>
      <c r="D975">
        <v>340.82400000000001</v>
      </c>
      <c r="E975">
        <v>30.984000000000002</v>
      </c>
      <c r="F975">
        <v>250.97040000000001</v>
      </c>
      <c r="G975">
        <v>89.8536</v>
      </c>
    </row>
    <row r="976" spans="1:7" x14ac:dyDescent="0.3">
      <c r="A976">
        <v>10541</v>
      </c>
      <c r="B976">
        <v>65</v>
      </c>
      <c r="C976">
        <v>36</v>
      </c>
      <c r="D976">
        <v>366.3</v>
      </c>
      <c r="E976">
        <v>33.299999999999997</v>
      </c>
      <c r="F976">
        <v>269.73</v>
      </c>
      <c r="G976">
        <v>96.57</v>
      </c>
    </row>
    <row r="977" spans="1:7" x14ac:dyDescent="0.3">
      <c r="A977">
        <v>10541</v>
      </c>
      <c r="B977">
        <v>71</v>
      </c>
      <c r="C977">
        <v>9</v>
      </c>
      <c r="D977">
        <v>274.32900000000001</v>
      </c>
      <c r="E977">
        <v>24.939</v>
      </c>
      <c r="F977">
        <v>202.0059</v>
      </c>
      <c r="G977">
        <v>72.323099999999997</v>
      </c>
    </row>
    <row r="978" spans="1:7" x14ac:dyDescent="0.3">
      <c r="A978">
        <v>10542</v>
      </c>
      <c r="B978">
        <v>11</v>
      </c>
      <c r="C978">
        <v>15</v>
      </c>
      <c r="D978">
        <v>444.3075</v>
      </c>
      <c r="E978">
        <v>21.157499999999999</v>
      </c>
      <c r="F978">
        <v>342.75150000000002</v>
      </c>
      <c r="G978">
        <v>101.556</v>
      </c>
    </row>
    <row r="979" spans="1:7" x14ac:dyDescent="0.3">
      <c r="A979">
        <v>10542</v>
      </c>
      <c r="B979">
        <v>54</v>
      </c>
      <c r="C979">
        <v>24</v>
      </c>
      <c r="D979">
        <v>822.024</v>
      </c>
      <c r="E979">
        <v>39.143999999999998</v>
      </c>
      <c r="F979">
        <v>634.13279999999997</v>
      </c>
      <c r="G979">
        <v>187.8912</v>
      </c>
    </row>
    <row r="980" spans="1:7" x14ac:dyDescent="0.3">
      <c r="A980">
        <v>10543</v>
      </c>
      <c r="B980">
        <v>12</v>
      </c>
      <c r="C980">
        <v>30</v>
      </c>
      <c r="D980">
        <v>358.8</v>
      </c>
      <c r="E980">
        <v>46.8</v>
      </c>
      <c r="F980">
        <v>252.72</v>
      </c>
      <c r="G980">
        <v>106.08</v>
      </c>
    </row>
    <row r="981" spans="1:7" x14ac:dyDescent="0.3">
      <c r="A981">
        <v>10543</v>
      </c>
      <c r="B981">
        <v>23</v>
      </c>
      <c r="C981">
        <v>70</v>
      </c>
      <c r="D981">
        <v>772.8</v>
      </c>
      <c r="E981">
        <v>100.8</v>
      </c>
      <c r="F981">
        <v>544.32000000000005</v>
      </c>
      <c r="G981">
        <v>228.48</v>
      </c>
    </row>
    <row r="982" spans="1:7" x14ac:dyDescent="0.3">
      <c r="A982">
        <v>10544</v>
      </c>
      <c r="B982">
        <v>28</v>
      </c>
      <c r="C982">
        <v>7</v>
      </c>
      <c r="D982">
        <v>304.14999999999998</v>
      </c>
      <c r="E982">
        <v>0</v>
      </c>
      <c r="F982">
        <v>246.36150000000001</v>
      </c>
      <c r="G982">
        <v>57.788499999999999</v>
      </c>
    </row>
    <row r="983" spans="1:7" x14ac:dyDescent="0.3">
      <c r="A983">
        <v>10544</v>
      </c>
      <c r="B983">
        <v>67</v>
      </c>
      <c r="C983">
        <v>7</v>
      </c>
      <c r="D983">
        <v>453.6</v>
      </c>
      <c r="E983">
        <v>0</v>
      </c>
      <c r="F983">
        <v>367.416</v>
      </c>
      <c r="G983">
        <v>86.183999999999997</v>
      </c>
    </row>
    <row r="984" spans="1:7" x14ac:dyDescent="0.3">
      <c r="A984">
        <v>10545</v>
      </c>
      <c r="B984">
        <v>11</v>
      </c>
      <c r="C984">
        <v>10</v>
      </c>
      <c r="D984">
        <v>263.7</v>
      </c>
      <c r="E984">
        <v>0</v>
      </c>
      <c r="F984">
        <v>219.96190000000001</v>
      </c>
      <c r="G984">
        <v>43.738100000000003</v>
      </c>
    </row>
    <row r="985" spans="1:7" x14ac:dyDescent="0.3">
      <c r="A985">
        <v>10546</v>
      </c>
      <c r="B985">
        <v>7</v>
      </c>
      <c r="C985">
        <v>10</v>
      </c>
      <c r="D985">
        <v>434.6</v>
      </c>
      <c r="E985">
        <v>0</v>
      </c>
      <c r="F985">
        <v>352.02600000000001</v>
      </c>
      <c r="G985">
        <v>82.573999999999998</v>
      </c>
    </row>
    <row r="986" spans="1:7" x14ac:dyDescent="0.3">
      <c r="A986">
        <v>10546</v>
      </c>
      <c r="B986">
        <v>35</v>
      </c>
      <c r="C986">
        <v>30</v>
      </c>
      <c r="D986">
        <v>181.8</v>
      </c>
      <c r="E986">
        <v>0</v>
      </c>
      <c r="F986">
        <v>147.25800000000001</v>
      </c>
      <c r="G986">
        <v>34.542000000000002</v>
      </c>
    </row>
    <row r="987" spans="1:7" x14ac:dyDescent="0.3">
      <c r="A987">
        <v>10546</v>
      </c>
      <c r="B987">
        <v>62</v>
      </c>
      <c r="C987">
        <v>40</v>
      </c>
      <c r="D987">
        <v>1180.4000000000001</v>
      </c>
      <c r="E987">
        <v>0</v>
      </c>
      <c r="F987">
        <v>956.12400000000002</v>
      </c>
      <c r="G987">
        <v>224.27600000000001</v>
      </c>
    </row>
    <row r="988" spans="1:7" x14ac:dyDescent="0.3">
      <c r="A988">
        <v>10547</v>
      </c>
      <c r="B988">
        <v>32</v>
      </c>
      <c r="C988">
        <v>24</v>
      </c>
      <c r="D988">
        <v>492.38400000000001</v>
      </c>
      <c r="E988">
        <v>64.224000000000004</v>
      </c>
      <c r="F988">
        <v>346.80959999999999</v>
      </c>
      <c r="G988">
        <v>145.5744</v>
      </c>
    </row>
    <row r="989" spans="1:7" x14ac:dyDescent="0.3">
      <c r="A989">
        <v>10547</v>
      </c>
      <c r="B989">
        <v>36</v>
      </c>
      <c r="C989">
        <v>60</v>
      </c>
      <c r="D989">
        <v>514.79999999999995</v>
      </c>
      <c r="E989">
        <v>0</v>
      </c>
      <c r="F989">
        <v>416.988</v>
      </c>
      <c r="G989">
        <v>97.811999999999998</v>
      </c>
    </row>
    <row r="990" spans="1:7" x14ac:dyDescent="0.3">
      <c r="A990">
        <v>10548</v>
      </c>
      <c r="B990">
        <v>34</v>
      </c>
      <c r="C990">
        <v>10</v>
      </c>
      <c r="D990">
        <v>109.125</v>
      </c>
      <c r="E990">
        <v>21.824999999999999</v>
      </c>
      <c r="F990">
        <v>70.712999999999994</v>
      </c>
      <c r="G990">
        <v>38.411999999999999</v>
      </c>
    </row>
    <row r="991" spans="1:7" x14ac:dyDescent="0.3">
      <c r="A991">
        <v>10548</v>
      </c>
      <c r="B991">
        <v>41</v>
      </c>
      <c r="C991">
        <v>14</v>
      </c>
      <c r="D991">
        <v>146.72</v>
      </c>
      <c r="E991">
        <v>0</v>
      </c>
      <c r="F991">
        <v>118.8432</v>
      </c>
      <c r="G991">
        <v>27.876799999999999</v>
      </c>
    </row>
    <row r="992" spans="1:7" x14ac:dyDescent="0.3">
      <c r="A992">
        <v>10549</v>
      </c>
      <c r="B992">
        <v>31</v>
      </c>
      <c r="C992">
        <v>55</v>
      </c>
      <c r="D992">
        <v>487.02499999999998</v>
      </c>
      <c r="E992">
        <v>63.524999999999999</v>
      </c>
      <c r="F992">
        <v>343.03500000000003</v>
      </c>
      <c r="G992">
        <v>143.99</v>
      </c>
    </row>
    <row r="993" spans="1:7" x14ac:dyDescent="0.3">
      <c r="A993">
        <v>10549</v>
      </c>
      <c r="B993">
        <v>45</v>
      </c>
      <c r="C993">
        <v>100</v>
      </c>
      <c r="D993">
        <v>1084.45</v>
      </c>
      <c r="E993">
        <v>141.44999999999999</v>
      </c>
      <c r="F993">
        <v>763.83</v>
      </c>
      <c r="G993">
        <v>320.62</v>
      </c>
    </row>
    <row r="994" spans="1:7" x14ac:dyDescent="0.3">
      <c r="A994">
        <v>10549</v>
      </c>
      <c r="B994">
        <v>51</v>
      </c>
      <c r="C994">
        <v>48</v>
      </c>
      <c r="D994">
        <v>5390.8320000000003</v>
      </c>
      <c r="E994">
        <v>703.15200000000004</v>
      </c>
      <c r="F994">
        <v>3797.0207999999998</v>
      </c>
      <c r="G994">
        <v>1593.8112000000001</v>
      </c>
    </row>
    <row r="995" spans="1:7" x14ac:dyDescent="0.3">
      <c r="A995">
        <v>10550</v>
      </c>
      <c r="B995">
        <v>17</v>
      </c>
      <c r="C995">
        <v>8</v>
      </c>
      <c r="D995">
        <v>225.63200000000001</v>
      </c>
      <c r="E995">
        <v>20.512</v>
      </c>
      <c r="F995">
        <v>166.1472</v>
      </c>
      <c r="G995">
        <v>59.4848</v>
      </c>
    </row>
    <row r="996" spans="1:7" x14ac:dyDescent="0.3">
      <c r="A996">
        <v>10550</v>
      </c>
      <c r="B996">
        <v>19</v>
      </c>
      <c r="C996">
        <v>10</v>
      </c>
      <c r="D996">
        <v>95.2</v>
      </c>
      <c r="E996">
        <v>0</v>
      </c>
      <c r="F996">
        <v>77.111999999999995</v>
      </c>
      <c r="G996">
        <v>18.088000000000001</v>
      </c>
    </row>
    <row r="997" spans="1:7" x14ac:dyDescent="0.3">
      <c r="A997">
        <v>10550</v>
      </c>
      <c r="B997">
        <v>21</v>
      </c>
      <c r="C997">
        <v>6</v>
      </c>
      <c r="D997">
        <v>62.7</v>
      </c>
      <c r="E997">
        <v>5.7</v>
      </c>
      <c r="F997">
        <v>46.17</v>
      </c>
      <c r="G997">
        <v>16.53</v>
      </c>
    </row>
    <row r="998" spans="1:7" x14ac:dyDescent="0.3">
      <c r="A998">
        <v>10550</v>
      </c>
      <c r="B998">
        <v>61</v>
      </c>
      <c r="C998">
        <v>10</v>
      </c>
      <c r="D998">
        <v>282.14999999999998</v>
      </c>
      <c r="E998">
        <v>25.65</v>
      </c>
      <c r="F998">
        <v>207.76499999999999</v>
      </c>
      <c r="G998">
        <v>74.385000000000005</v>
      </c>
    </row>
    <row r="999" spans="1:7" x14ac:dyDescent="0.3">
      <c r="A999">
        <v>10551</v>
      </c>
      <c r="B999">
        <v>16</v>
      </c>
      <c r="C999">
        <v>40</v>
      </c>
      <c r="D999">
        <v>391.46</v>
      </c>
      <c r="E999">
        <v>51.06</v>
      </c>
      <c r="F999">
        <v>275.72399999999999</v>
      </c>
      <c r="G999">
        <v>115.736</v>
      </c>
    </row>
    <row r="1000" spans="1:7" x14ac:dyDescent="0.3">
      <c r="A1000">
        <v>10551</v>
      </c>
      <c r="B1000">
        <v>35</v>
      </c>
      <c r="C1000">
        <v>20</v>
      </c>
      <c r="D1000">
        <v>130.18</v>
      </c>
      <c r="E1000">
        <v>16.98</v>
      </c>
      <c r="F1000">
        <v>91.691999999999993</v>
      </c>
      <c r="G1000">
        <v>38.488</v>
      </c>
    </row>
    <row r="1001" spans="1:7" x14ac:dyDescent="0.3">
      <c r="A1001">
        <v>10551</v>
      </c>
      <c r="B1001">
        <v>44</v>
      </c>
      <c r="C1001">
        <v>40</v>
      </c>
      <c r="D1001">
        <v>2739.6</v>
      </c>
      <c r="E1001">
        <v>0</v>
      </c>
      <c r="F1001">
        <v>2219.076</v>
      </c>
      <c r="G1001">
        <v>520.524</v>
      </c>
    </row>
    <row r="1002" spans="1:7" x14ac:dyDescent="0.3">
      <c r="A1002">
        <v>10552</v>
      </c>
      <c r="B1002">
        <v>69</v>
      </c>
      <c r="C1002">
        <v>18</v>
      </c>
      <c r="D1002">
        <v>34.56</v>
      </c>
      <c r="E1002">
        <v>0</v>
      </c>
      <c r="F1002">
        <v>27.993600000000001</v>
      </c>
      <c r="G1002">
        <v>6.5663999999999998</v>
      </c>
    </row>
    <row r="1003" spans="1:7" x14ac:dyDescent="0.3">
      <c r="A1003">
        <v>10552</v>
      </c>
      <c r="B1003">
        <v>75</v>
      </c>
      <c r="C1003">
        <v>30</v>
      </c>
      <c r="D1003">
        <v>214.8</v>
      </c>
      <c r="E1003">
        <v>0</v>
      </c>
      <c r="F1003">
        <v>173.988</v>
      </c>
      <c r="G1003">
        <v>40.811999999999998</v>
      </c>
    </row>
    <row r="1004" spans="1:7" x14ac:dyDescent="0.3">
      <c r="A1004">
        <v>10553</v>
      </c>
      <c r="B1004">
        <v>11</v>
      </c>
      <c r="C1004">
        <v>15</v>
      </c>
      <c r="D1004">
        <v>454.35</v>
      </c>
      <c r="E1004">
        <v>0</v>
      </c>
      <c r="F1004">
        <v>368.02350000000001</v>
      </c>
      <c r="G1004">
        <v>86.326499999999996</v>
      </c>
    </row>
    <row r="1005" spans="1:7" x14ac:dyDescent="0.3">
      <c r="A1005">
        <v>10553</v>
      </c>
      <c r="B1005">
        <v>16</v>
      </c>
      <c r="C1005">
        <v>14</v>
      </c>
      <c r="D1005">
        <v>127.82</v>
      </c>
      <c r="E1005">
        <v>0</v>
      </c>
      <c r="F1005">
        <v>103.5342</v>
      </c>
      <c r="G1005">
        <v>24.285799999999998</v>
      </c>
    </row>
    <row r="1006" spans="1:7" x14ac:dyDescent="0.3">
      <c r="A1006">
        <v>10553</v>
      </c>
      <c r="B1006">
        <v>22</v>
      </c>
      <c r="C1006">
        <v>24</v>
      </c>
      <c r="D1006">
        <v>78.72</v>
      </c>
      <c r="E1006">
        <v>0</v>
      </c>
      <c r="F1006">
        <v>63.763199999999998</v>
      </c>
      <c r="G1006">
        <v>14.956799999999999</v>
      </c>
    </row>
    <row r="1007" spans="1:7" x14ac:dyDescent="0.3">
      <c r="A1007">
        <v>10553</v>
      </c>
      <c r="B1007">
        <v>31</v>
      </c>
      <c r="C1007">
        <v>30</v>
      </c>
      <c r="D1007">
        <v>248.1</v>
      </c>
      <c r="E1007">
        <v>0</v>
      </c>
      <c r="F1007">
        <v>200.96100000000001</v>
      </c>
      <c r="G1007">
        <v>47.139000000000003</v>
      </c>
    </row>
    <row r="1008" spans="1:7" x14ac:dyDescent="0.3">
      <c r="A1008">
        <v>10553</v>
      </c>
      <c r="B1008">
        <v>35</v>
      </c>
      <c r="C1008">
        <v>6</v>
      </c>
      <c r="D1008">
        <v>37.5</v>
      </c>
      <c r="E1008">
        <v>0</v>
      </c>
      <c r="F1008">
        <v>30.375</v>
      </c>
      <c r="G1008">
        <v>7.125</v>
      </c>
    </row>
    <row r="1009" spans="1:7" x14ac:dyDescent="0.3">
      <c r="A1009">
        <v>10554</v>
      </c>
      <c r="B1009">
        <v>16</v>
      </c>
      <c r="C1009">
        <v>30</v>
      </c>
      <c r="D1009">
        <v>309.01499999999999</v>
      </c>
      <c r="E1009">
        <v>14.715</v>
      </c>
      <c r="F1009">
        <v>238.38300000000001</v>
      </c>
      <c r="G1009">
        <v>70.632000000000005</v>
      </c>
    </row>
    <row r="1010" spans="1:7" x14ac:dyDescent="0.3">
      <c r="A1010">
        <v>10554</v>
      </c>
      <c r="B1010">
        <v>23</v>
      </c>
      <c r="C1010">
        <v>20</v>
      </c>
      <c r="D1010">
        <v>197.82</v>
      </c>
      <c r="E1010">
        <v>9.42</v>
      </c>
      <c r="F1010">
        <v>152.60400000000001</v>
      </c>
      <c r="G1010">
        <v>45.216000000000001</v>
      </c>
    </row>
    <row r="1011" spans="1:7" x14ac:dyDescent="0.3">
      <c r="A1011">
        <v>10554</v>
      </c>
      <c r="B1011">
        <v>62</v>
      </c>
      <c r="C1011">
        <v>20</v>
      </c>
      <c r="D1011">
        <v>562.79999999999995</v>
      </c>
      <c r="E1011">
        <v>26.8</v>
      </c>
      <c r="F1011">
        <v>434.16</v>
      </c>
      <c r="G1011">
        <v>128.63999999999999</v>
      </c>
    </row>
    <row r="1012" spans="1:7" x14ac:dyDescent="0.3">
      <c r="A1012">
        <v>10554</v>
      </c>
      <c r="B1012">
        <v>77</v>
      </c>
      <c r="C1012">
        <v>10</v>
      </c>
      <c r="D1012">
        <v>143.01</v>
      </c>
      <c r="E1012">
        <v>6.81</v>
      </c>
      <c r="F1012">
        <v>110.322</v>
      </c>
      <c r="G1012">
        <v>32.688000000000002</v>
      </c>
    </row>
    <row r="1013" spans="1:7" x14ac:dyDescent="0.3">
      <c r="A1013">
        <v>10555</v>
      </c>
      <c r="B1013">
        <v>14</v>
      </c>
      <c r="C1013">
        <v>30</v>
      </c>
      <c r="D1013">
        <v>772.56</v>
      </c>
      <c r="E1013">
        <v>128.76</v>
      </c>
      <c r="F1013">
        <v>521.47799999999995</v>
      </c>
      <c r="G1013">
        <v>251.08199999999999</v>
      </c>
    </row>
    <row r="1014" spans="1:7" x14ac:dyDescent="0.3">
      <c r="A1014">
        <v>10555</v>
      </c>
      <c r="B1014">
        <v>19</v>
      </c>
      <c r="C1014">
        <v>35</v>
      </c>
      <c r="D1014">
        <v>357</v>
      </c>
      <c r="E1014">
        <v>59.5</v>
      </c>
      <c r="F1014">
        <v>240.97499999999999</v>
      </c>
      <c r="G1014">
        <v>116.02500000000001</v>
      </c>
    </row>
    <row r="1015" spans="1:7" x14ac:dyDescent="0.3">
      <c r="A1015">
        <v>10555</v>
      </c>
      <c r="B1015">
        <v>24</v>
      </c>
      <c r="C1015">
        <v>18</v>
      </c>
      <c r="D1015">
        <v>88.56</v>
      </c>
      <c r="E1015">
        <v>14.76</v>
      </c>
      <c r="F1015">
        <v>59.777999999999999</v>
      </c>
      <c r="G1015">
        <v>28.782</v>
      </c>
    </row>
    <row r="1016" spans="1:7" x14ac:dyDescent="0.3">
      <c r="A1016">
        <v>10555</v>
      </c>
      <c r="B1016">
        <v>51</v>
      </c>
      <c r="C1016">
        <v>20</v>
      </c>
      <c r="D1016">
        <v>2441.04</v>
      </c>
      <c r="E1016">
        <v>406.84</v>
      </c>
      <c r="F1016">
        <v>1647.702</v>
      </c>
      <c r="G1016">
        <v>793.33799999999997</v>
      </c>
    </row>
    <row r="1017" spans="1:7" x14ac:dyDescent="0.3">
      <c r="A1017">
        <v>10555</v>
      </c>
      <c r="B1017">
        <v>56</v>
      </c>
      <c r="C1017">
        <v>40</v>
      </c>
      <c r="D1017">
        <v>1915.2</v>
      </c>
      <c r="E1017">
        <v>319.2</v>
      </c>
      <c r="F1017">
        <v>1292.76</v>
      </c>
      <c r="G1017">
        <v>622.44000000000005</v>
      </c>
    </row>
    <row r="1018" spans="1:7" x14ac:dyDescent="0.3">
      <c r="A1018">
        <v>10556</v>
      </c>
      <c r="B1018">
        <v>72</v>
      </c>
      <c r="C1018">
        <v>24</v>
      </c>
      <c r="D1018">
        <v>281.27999999999997</v>
      </c>
      <c r="E1018">
        <v>0</v>
      </c>
      <c r="F1018">
        <v>227.83680000000001</v>
      </c>
      <c r="G1018">
        <v>53.443199999999997</v>
      </c>
    </row>
    <row r="1019" spans="1:7" x14ac:dyDescent="0.3">
      <c r="A1019">
        <v>10557</v>
      </c>
      <c r="B1019">
        <v>64</v>
      </c>
      <c r="C1019">
        <v>30</v>
      </c>
      <c r="D1019">
        <v>1084.5</v>
      </c>
      <c r="E1019">
        <v>0</v>
      </c>
      <c r="F1019">
        <v>878.44500000000005</v>
      </c>
      <c r="G1019">
        <v>206.05500000000001</v>
      </c>
    </row>
    <row r="1020" spans="1:7" x14ac:dyDescent="0.3">
      <c r="A1020">
        <v>10557</v>
      </c>
      <c r="B1020">
        <v>75</v>
      </c>
      <c r="C1020">
        <v>20</v>
      </c>
      <c r="D1020">
        <v>157.6</v>
      </c>
      <c r="E1020">
        <v>0</v>
      </c>
      <c r="F1020">
        <v>127.65600000000001</v>
      </c>
      <c r="G1020">
        <v>29.943999999999999</v>
      </c>
    </row>
    <row r="1021" spans="1:7" x14ac:dyDescent="0.3">
      <c r="A1021">
        <v>10558</v>
      </c>
      <c r="B1021">
        <v>47</v>
      </c>
      <c r="C1021">
        <v>25</v>
      </c>
      <c r="D1021">
        <v>619</v>
      </c>
      <c r="E1021">
        <v>0</v>
      </c>
      <c r="F1021">
        <v>501.39</v>
      </c>
      <c r="G1021">
        <v>117.61</v>
      </c>
    </row>
    <row r="1022" spans="1:7" x14ac:dyDescent="0.3">
      <c r="A1022">
        <v>10558</v>
      </c>
      <c r="B1022">
        <v>51</v>
      </c>
      <c r="C1022">
        <v>20</v>
      </c>
      <c r="D1022">
        <v>1828.6</v>
      </c>
      <c r="E1022">
        <v>0</v>
      </c>
      <c r="F1022">
        <v>1588.9367</v>
      </c>
      <c r="G1022">
        <v>239.66329999999999</v>
      </c>
    </row>
    <row r="1023" spans="1:7" x14ac:dyDescent="0.3">
      <c r="A1023">
        <v>10558</v>
      </c>
      <c r="B1023">
        <v>52</v>
      </c>
      <c r="C1023">
        <v>30</v>
      </c>
      <c r="D1023">
        <v>2554.1999999999998</v>
      </c>
      <c r="E1023">
        <v>0</v>
      </c>
      <c r="F1023">
        <v>2068.902</v>
      </c>
      <c r="G1023">
        <v>485.298</v>
      </c>
    </row>
    <row r="1024" spans="1:7" x14ac:dyDescent="0.3">
      <c r="A1024">
        <v>10558</v>
      </c>
      <c r="B1024">
        <v>53</v>
      </c>
      <c r="C1024">
        <v>18</v>
      </c>
      <c r="D1024">
        <v>1013.94</v>
      </c>
      <c r="E1024">
        <v>0</v>
      </c>
      <c r="F1024">
        <v>821.29139999999995</v>
      </c>
      <c r="G1024">
        <v>192.64859999999999</v>
      </c>
    </row>
    <row r="1025" spans="1:7" x14ac:dyDescent="0.3">
      <c r="A1025">
        <v>10558</v>
      </c>
      <c r="B1025">
        <v>73</v>
      </c>
      <c r="C1025">
        <v>3</v>
      </c>
      <c r="D1025">
        <v>2.97</v>
      </c>
      <c r="E1025">
        <v>0</v>
      </c>
      <c r="F1025">
        <v>2.4056999999999999</v>
      </c>
      <c r="G1025">
        <v>0.56430000000000002</v>
      </c>
    </row>
    <row r="1026" spans="1:7" x14ac:dyDescent="0.3">
      <c r="A1026">
        <v>10559</v>
      </c>
      <c r="B1026">
        <v>41</v>
      </c>
      <c r="C1026">
        <v>12</v>
      </c>
      <c r="D1026">
        <v>109.872</v>
      </c>
      <c r="E1026">
        <v>5.2320000000000002</v>
      </c>
      <c r="F1026">
        <v>84.758399999999995</v>
      </c>
      <c r="G1026">
        <v>25.113600000000002</v>
      </c>
    </row>
    <row r="1027" spans="1:7" x14ac:dyDescent="0.3">
      <c r="A1027">
        <v>10559</v>
      </c>
      <c r="B1027">
        <v>55</v>
      </c>
      <c r="C1027">
        <v>18</v>
      </c>
      <c r="D1027">
        <v>736.34400000000005</v>
      </c>
      <c r="E1027">
        <v>35.064</v>
      </c>
      <c r="F1027">
        <v>568.03679999999997</v>
      </c>
      <c r="G1027">
        <v>168.30719999999999</v>
      </c>
    </row>
    <row r="1028" spans="1:7" x14ac:dyDescent="0.3">
      <c r="A1028">
        <v>10560</v>
      </c>
      <c r="B1028">
        <v>30</v>
      </c>
      <c r="C1028">
        <v>20</v>
      </c>
      <c r="D1028">
        <v>512.4</v>
      </c>
      <c r="E1028">
        <v>0</v>
      </c>
      <c r="F1028">
        <v>415.04399999999998</v>
      </c>
      <c r="G1028">
        <v>97.355999999999995</v>
      </c>
    </row>
    <row r="1029" spans="1:7" x14ac:dyDescent="0.3">
      <c r="A1029">
        <v>10560</v>
      </c>
      <c r="B1029">
        <v>62</v>
      </c>
      <c r="C1029">
        <v>15</v>
      </c>
      <c r="D1029">
        <v>585</v>
      </c>
      <c r="E1029">
        <v>117</v>
      </c>
      <c r="F1029">
        <v>379.08</v>
      </c>
      <c r="G1029">
        <v>205.92</v>
      </c>
    </row>
    <row r="1030" spans="1:7" x14ac:dyDescent="0.3">
      <c r="A1030">
        <v>10561</v>
      </c>
      <c r="B1030">
        <v>44</v>
      </c>
      <c r="C1030">
        <v>10</v>
      </c>
      <c r="D1030">
        <v>688.9</v>
      </c>
      <c r="E1030">
        <v>0</v>
      </c>
      <c r="F1030">
        <v>558.00900000000001</v>
      </c>
      <c r="G1030">
        <v>130.89099999999999</v>
      </c>
    </row>
    <row r="1031" spans="1:7" x14ac:dyDescent="0.3">
      <c r="A1031">
        <v>10561</v>
      </c>
      <c r="B1031">
        <v>51</v>
      </c>
      <c r="C1031">
        <v>50</v>
      </c>
      <c r="D1031">
        <v>5042.5</v>
      </c>
      <c r="E1031">
        <v>0</v>
      </c>
      <c r="F1031">
        <v>4084.4250000000002</v>
      </c>
      <c r="G1031">
        <v>958.07500000000005</v>
      </c>
    </row>
    <row r="1032" spans="1:7" x14ac:dyDescent="0.3">
      <c r="A1032">
        <v>10562</v>
      </c>
      <c r="B1032">
        <v>33</v>
      </c>
      <c r="C1032">
        <v>20</v>
      </c>
      <c r="D1032">
        <v>579.04</v>
      </c>
      <c r="E1032">
        <v>52.64</v>
      </c>
      <c r="F1032">
        <v>426.38400000000001</v>
      </c>
      <c r="G1032">
        <v>152.65600000000001</v>
      </c>
    </row>
    <row r="1033" spans="1:7" x14ac:dyDescent="0.3">
      <c r="A1033">
        <v>10562</v>
      </c>
      <c r="B1033">
        <v>62</v>
      </c>
      <c r="C1033">
        <v>10</v>
      </c>
      <c r="D1033">
        <v>320.32</v>
      </c>
      <c r="E1033">
        <v>29.12</v>
      </c>
      <c r="F1033">
        <v>235.87200000000001</v>
      </c>
      <c r="G1033">
        <v>84.447999999999993</v>
      </c>
    </row>
    <row r="1034" spans="1:7" x14ac:dyDescent="0.3">
      <c r="A1034">
        <v>10563</v>
      </c>
      <c r="B1034">
        <v>36</v>
      </c>
      <c r="C1034">
        <v>25</v>
      </c>
      <c r="D1034">
        <v>202</v>
      </c>
      <c r="E1034">
        <v>0</v>
      </c>
      <c r="F1034">
        <v>163.62</v>
      </c>
      <c r="G1034">
        <v>38.380000000000003</v>
      </c>
    </row>
    <row r="1035" spans="1:7" x14ac:dyDescent="0.3">
      <c r="A1035">
        <v>10563</v>
      </c>
      <c r="B1035">
        <v>52</v>
      </c>
      <c r="C1035">
        <v>70</v>
      </c>
      <c r="D1035">
        <v>5688.9</v>
      </c>
      <c r="E1035">
        <v>0</v>
      </c>
      <c r="F1035">
        <v>4608.009</v>
      </c>
      <c r="G1035">
        <v>1080.8910000000001</v>
      </c>
    </row>
    <row r="1036" spans="1:7" x14ac:dyDescent="0.3">
      <c r="A1036">
        <v>10564</v>
      </c>
      <c r="B1036">
        <v>17</v>
      </c>
      <c r="C1036">
        <v>16</v>
      </c>
      <c r="D1036">
        <v>422.35199999999998</v>
      </c>
      <c r="E1036">
        <v>20.111999999999998</v>
      </c>
      <c r="F1036">
        <v>325.81439999999998</v>
      </c>
      <c r="G1036">
        <v>96.537599999999998</v>
      </c>
    </row>
    <row r="1037" spans="1:7" x14ac:dyDescent="0.3">
      <c r="A1037">
        <v>10564</v>
      </c>
      <c r="B1037">
        <v>31</v>
      </c>
      <c r="C1037">
        <v>6</v>
      </c>
      <c r="D1037">
        <v>48.51</v>
      </c>
      <c r="E1037">
        <v>2.31</v>
      </c>
      <c r="F1037">
        <v>37.421999999999997</v>
      </c>
      <c r="G1037">
        <v>11.087999999999999</v>
      </c>
    </row>
    <row r="1038" spans="1:7" x14ac:dyDescent="0.3">
      <c r="A1038">
        <v>10564</v>
      </c>
      <c r="B1038">
        <v>55</v>
      </c>
      <c r="C1038">
        <v>25</v>
      </c>
      <c r="D1038">
        <v>930.5625</v>
      </c>
      <c r="E1038">
        <v>44.3125</v>
      </c>
      <c r="F1038">
        <v>717.86249999999995</v>
      </c>
      <c r="G1038">
        <v>212.7</v>
      </c>
    </row>
    <row r="1039" spans="1:7" x14ac:dyDescent="0.3">
      <c r="A1039">
        <v>10565</v>
      </c>
      <c r="B1039">
        <v>24</v>
      </c>
      <c r="C1039">
        <v>25</v>
      </c>
      <c r="D1039">
        <v>121.825</v>
      </c>
      <c r="E1039">
        <v>11.074999999999999</v>
      </c>
      <c r="F1039">
        <v>89.707499999999996</v>
      </c>
      <c r="G1039">
        <v>32.1175</v>
      </c>
    </row>
    <row r="1040" spans="1:7" x14ac:dyDescent="0.3">
      <c r="A1040">
        <v>10565</v>
      </c>
      <c r="B1040">
        <v>64</v>
      </c>
      <c r="C1040">
        <v>18</v>
      </c>
      <c r="D1040">
        <v>697.75199999999995</v>
      </c>
      <c r="E1040">
        <v>63.432000000000002</v>
      </c>
      <c r="F1040">
        <v>513.79920000000004</v>
      </c>
      <c r="G1040">
        <v>183.9528</v>
      </c>
    </row>
    <row r="1041" spans="1:7" x14ac:dyDescent="0.3">
      <c r="A1041">
        <v>10566</v>
      </c>
      <c r="B1041">
        <v>11</v>
      </c>
      <c r="C1041">
        <v>35</v>
      </c>
      <c r="D1041">
        <v>1054.55</v>
      </c>
      <c r="E1041">
        <v>137.55000000000001</v>
      </c>
      <c r="F1041">
        <v>742.77</v>
      </c>
      <c r="G1041">
        <v>311.77999999999997</v>
      </c>
    </row>
    <row r="1042" spans="1:7" x14ac:dyDescent="0.3">
      <c r="A1042">
        <v>10566</v>
      </c>
      <c r="B1042">
        <v>18</v>
      </c>
      <c r="C1042">
        <v>18</v>
      </c>
      <c r="D1042">
        <v>545.65200000000004</v>
      </c>
      <c r="E1042">
        <v>71.171999999999997</v>
      </c>
      <c r="F1042">
        <v>384.3288</v>
      </c>
      <c r="G1042">
        <v>161.32320000000001</v>
      </c>
    </row>
    <row r="1043" spans="1:7" x14ac:dyDescent="0.3">
      <c r="A1043">
        <v>10566</v>
      </c>
      <c r="B1043">
        <v>76</v>
      </c>
      <c r="C1043">
        <v>10</v>
      </c>
      <c r="D1043">
        <v>3986.3</v>
      </c>
      <c r="E1043">
        <v>0</v>
      </c>
      <c r="F1043">
        <v>3228.9029999999998</v>
      </c>
      <c r="G1043">
        <v>757.39700000000005</v>
      </c>
    </row>
    <row r="1044" spans="1:7" x14ac:dyDescent="0.3">
      <c r="A1044">
        <v>10567</v>
      </c>
      <c r="B1044">
        <v>31</v>
      </c>
      <c r="C1044">
        <v>60</v>
      </c>
      <c r="D1044">
        <v>624.24</v>
      </c>
      <c r="E1044">
        <v>104.04</v>
      </c>
      <c r="F1044">
        <v>421.36200000000002</v>
      </c>
      <c r="G1044">
        <v>202.87799999999999</v>
      </c>
    </row>
    <row r="1045" spans="1:7" x14ac:dyDescent="0.3">
      <c r="A1045">
        <v>10567</v>
      </c>
      <c r="B1045">
        <v>51</v>
      </c>
      <c r="C1045">
        <v>3</v>
      </c>
      <c r="D1045">
        <v>324.06</v>
      </c>
      <c r="E1045">
        <v>0</v>
      </c>
      <c r="F1045">
        <v>262.48860000000002</v>
      </c>
      <c r="G1045">
        <v>61.571399999999997</v>
      </c>
    </row>
    <row r="1046" spans="1:7" x14ac:dyDescent="0.3">
      <c r="A1046">
        <v>10567</v>
      </c>
      <c r="B1046">
        <v>59</v>
      </c>
      <c r="C1046">
        <v>40</v>
      </c>
      <c r="D1046">
        <v>386.88</v>
      </c>
      <c r="E1046">
        <v>64.48</v>
      </c>
      <c r="F1046">
        <v>261.87720000000002</v>
      </c>
      <c r="G1046">
        <v>125.00279999999999</v>
      </c>
    </row>
    <row r="1047" spans="1:7" x14ac:dyDescent="0.3">
      <c r="A1047">
        <v>10568</v>
      </c>
      <c r="B1047">
        <v>10</v>
      </c>
      <c r="C1047">
        <v>5</v>
      </c>
      <c r="D1047">
        <v>32.450000000000003</v>
      </c>
      <c r="E1047">
        <v>0</v>
      </c>
      <c r="F1047">
        <v>26.284500000000001</v>
      </c>
      <c r="G1047">
        <v>6.1654999999999998</v>
      </c>
    </row>
    <row r="1048" spans="1:7" x14ac:dyDescent="0.3">
      <c r="A1048">
        <v>10569</v>
      </c>
      <c r="B1048">
        <v>31</v>
      </c>
      <c r="C1048">
        <v>35</v>
      </c>
      <c r="D1048">
        <v>358.26</v>
      </c>
      <c r="E1048">
        <v>59.71</v>
      </c>
      <c r="F1048">
        <v>265.72660000000002</v>
      </c>
      <c r="G1048">
        <v>92.5334</v>
      </c>
    </row>
    <row r="1049" spans="1:7" x14ac:dyDescent="0.3">
      <c r="A1049">
        <v>10569</v>
      </c>
      <c r="B1049">
        <v>76</v>
      </c>
      <c r="C1049">
        <v>30</v>
      </c>
      <c r="D1049">
        <v>11229.9</v>
      </c>
      <c r="E1049">
        <v>0</v>
      </c>
      <c r="F1049">
        <v>9096.2189999999991</v>
      </c>
      <c r="G1049">
        <v>2133.681</v>
      </c>
    </row>
    <row r="1050" spans="1:7" x14ac:dyDescent="0.3">
      <c r="A1050">
        <v>10570</v>
      </c>
      <c r="B1050">
        <v>11</v>
      </c>
      <c r="C1050">
        <v>15</v>
      </c>
      <c r="D1050">
        <v>484.78500000000003</v>
      </c>
      <c r="E1050">
        <v>23.085000000000001</v>
      </c>
      <c r="F1050">
        <v>373.97699999999998</v>
      </c>
      <c r="G1050">
        <v>110.80800000000001</v>
      </c>
    </row>
    <row r="1051" spans="1:7" x14ac:dyDescent="0.3">
      <c r="A1051">
        <v>10570</v>
      </c>
      <c r="B1051">
        <v>56</v>
      </c>
      <c r="C1051">
        <v>60</v>
      </c>
      <c r="D1051">
        <v>2530.71</v>
      </c>
      <c r="E1051">
        <v>120.51</v>
      </c>
      <c r="F1051">
        <v>1952.2619999999999</v>
      </c>
      <c r="G1051">
        <v>578.44799999999998</v>
      </c>
    </row>
    <row r="1052" spans="1:7" x14ac:dyDescent="0.3">
      <c r="A1052">
        <v>10571</v>
      </c>
      <c r="B1052">
        <v>14</v>
      </c>
      <c r="C1052">
        <v>11</v>
      </c>
      <c r="D1052">
        <v>278.17349999999999</v>
      </c>
      <c r="E1052">
        <v>36.283499999999997</v>
      </c>
      <c r="F1052">
        <v>195.93090000000001</v>
      </c>
      <c r="G1052">
        <v>82.242599999999996</v>
      </c>
    </row>
    <row r="1053" spans="1:7" x14ac:dyDescent="0.3">
      <c r="A1053">
        <v>10571</v>
      </c>
      <c r="B1053">
        <v>42</v>
      </c>
      <c r="C1053">
        <v>28</v>
      </c>
      <c r="D1053">
        <v>435.988</v>
      </c>
      <c r="E1053">
        <v>56.868000000000002</v>
      </c>
      <c r="F1053">
        <v>307.0872</v>
      </c>
      <c r="G1053">
        <v>128.9008</v>
      </c>
    </row>
    <row r="1054" spans="1:7" x14ac:dyDescent="0.3">
      <c r="A1054">
        <v>10572</v>
      </c>
      <c r="B1054">
        <v>16</v>
      </c>
      <c r="C1054">
        <v>12</v>
      </c>
      <c r="D1054">
        <v>131.73599999999999</v>
      </c>
      <c r="E1054">
        <v>11.976000000000001</v>
      </c>
      <c r="F1054">
        <v>97.005600000000001</v>
      </c>
      <c r="G1054">
        <v>34.730400000000003</v>
      </c>
    </row>
    <row r="1055" spans="1:7" x14ac:dyDescent="0.3">
      <c r="A1055">
        <v>10572</v>
      </c>
      <c r="B1055">
        <v>32</v>
      </c>
      <c r="C1055">
        <v>10</v>
      </c>
      <c r="D1055">
        <v>223.96</v>
      </c>
      <c r="E1055">
        <v>20.36</v>
      </c>
      <c r="F1055">
        <v>164.916</v>
      </c>
      <c r="G1055">
        <v>59.043999999999997</v>
      </c>
    </row>
    <row r="1056" spans="1:7" x14ac:dyDescent="0.3">
      <c r="A1056">
        <v>10572</v>
      </c>
      <c r="B1056">
        <v>40</v>
      </c>
      <c r="C1056">
        <v>50</v>
      </c>
      <c r="D1056">
        <v>971.5</v>
      </c>
      <c r="E1056">
        <v>0</v>
      </c>
      <c r="F1056">
        <v>786.91499999999996</v>
      </c>
      <c r="G1056">
        <v>184.58500000000001</v>
      </c>
    </row>
    <row r="1057" spans="1:7" x14ac:dyDescent="0.3">
      <c r="A1057">
        <v>10572</v>
      </c>
      <c r="B1057">
        <v>75</v>
      </c>
      <c r="C1057">
        <v>15</v>
      </c>
      <c r="D1057">
        <v>137.28</v>
      </c>
      <c r="E1057">
        <v>12.48</v>
      </c>
      <c r="F1057">
        <v>101.08799999999999</v>
      </c>
      <c r="G1057">
        <v>36.192</v>
      </c>
    </row>
    <row r="1058" spans="1:7" x14ac:dyDescent="0.3">
      <c r="A1058">
        <v>10573</v>
      </c>
      <c r="B1058">
        <v>17</v>
      </c>
      <c r="C1058">
        <v>18</v>
      </c>
      <c r="D1058">
        <v>438.66</v>
      </c>
      <c r="E1058">
        <v>0</v>
      </c>
      <c r="F1058">
        <v>355.31459999999998</v>
      </c>
      <c r="G1058">
        <v>83.345399999999998</v>
      </c>
    </row>
    <row r="1059" spans="1:7" x14ac:dyDescent="0.3">
      <c r="A1059">
        <v>10573</v>
      </c>
      <c r="B1059">
        <v>34</v>
      </c>
      <c r="C1059">
        <v>40</v>
      </c>
      <c r="D1059">
        <v>295.2</v>
      </c>
      <c r="E1059">
        <v>0</v>
      </c>
      <c r="F1059">
        <v>239.11199999999999</v>
      </c>
      <c r="G1059">
        <v>56.088000000000001</v>
      </c>
    </row>
    <row r="1060" spans="1:7" x14ac:dyDescent="0.3">
      <c r="A1060">
        <v>10573</v>
      </c>
      <c r="B1060">
        <v>53</v>
      </c>
      <c r="C1060">
        <v>25</v>
      </c>
      <c r="D1060">
        <v>1640.25</v>
      </c>
      <c r="E1060">
        <v>0</v>
      </c>
      <c r="F1060">
        <v>1328.6025</v>
      </c>
      <c r="G1060">
        <v>311.64749999999998</v>
      </c>
    </row>
    <row r="1061" spans="1:7" x14ac:dyDescent="0.3">
      <c r="A1061">
        <v>10574</v>
      </c>
      <c r="B1061">
        <v>33</v>
      </c>
      <c r="C1061">
        <v>14</v>
      </c>
      <c r="D1061">
        <v>387.1</v>
      </c>
      <c r="E1061">
        <v>0</v>
      </c>
      <c r="F1061">
        <v>313.55099999999999</v>
      </c>
      <c r="G1061">
        <v>73.549000000000007</v>
      </c>
    </row>
    <row r="1062" spans="1:7" x14ac:dyDescent="0.3">
      <c r="A1062">
        <v>10574</v>
      </c>
      <c r="B1062">
        <v>40</v>
      </c>
      <c r="C1062">
        <v>2</v>
      </c>
      <c r="D1062">
        <v>38.58</v>
      </c>
      <c r="E1062">
        <v>0</v>
      </c>
      <c r="F1062">
        <v>31.2498</v>
      </c>
      <c r="G1062">
        <v>7.3301999999999996</v>
      </c>
    </row>
    <row r="1063" spans="1:7" x14ac:dyDescent="0.3">
      <c r="A1063">
        <v>10574</v>
      </c>
      <c r="B1063">
        <v>62</v>
      </c>
      <c r="C1063">
        <v>10</v>
      </c>
      <c r="D1063">
        <v>300.3</v>
      </c>
      <c r="E1063">
        <v>0</v>
      </c>
      <c r="F1063">
        <v>243.24299999999999</v>
      </c>
      <c r="G1063">
        <v>57.057000000000002</v>
      </c>
    </row>
    <row r="1064" spans="1:7" x14ac:dyDescent="0.3">
      <c r="A1064">
        <v>10574</v>
      </c>
      <c r="B1064">
        <v>64</v>
      </c>
      <c r="C1064">
        <v>6</v>
      </c>
      <c r="D1064">
        <v>212.88</v>
      </c>
      <c r="E1064">
        <v>0</v>
      </c>
      <c r="F1064">
        <v>172.43279999999999</v>
      </c>
      <c r="G1064">
        <v>40.447200000000002</v>
      </c>
    </row>
    <row r="1065" spans="1:7" x14ac:dyDescent="0.3">
      <c r="A1065">
        <v>10575</v>
      </c>
      <c r="B1065">
        <v>59</v>
      </c>
      <c r="C1065">
        <v>12</v>
      </c>
      <c r="D1065">
        <v>112.08</v>
      </c>
      <c r="E1065">
        <v>0</v>
      </c>
      <c r="F1065">
        <v>90.784800000000004</v>
      </c>
      <c r="G1065">
        <v>21.295200000000001</v>
      </c>
    </row>
    <row r="1066" spans="1:7" x14ac:dyDescent="0.3">
      <c r="A1066">
        <v>10575</v>
      </c>
      <c r="B1066">
        <v>63</v>
      </c>
      <c r="C1066">
        <v>6</v>
      </c>
      <c r="D1066">
        <v>118.26</v>
      </c>
      <c r="E1066">
        <v>0</v>
      </c>
      <c r="F1066">
        <v>95.790599999999998</v>
      </c>
      <c r="G1066">
        <v>22.4694</v>
      </c>
    </row>
    <row r="1067" spans="1:7" x14ac:dyDescent="0.3">
      <c r="A1067">
        <v>10575</v>
      </c>
      <c r="B1067">
        <v>72</v>
      </c>
      <c r="C1067">
        <v>30</v>
      </c>
      <c r="D1067">
        <v>335.1</v>
      </c>
      <c r="E1067">
        <v>0</v>
      </c>
      <c r="F1067">
        <v>271.43099999999998</v>
      </c>
      <c r="G1067">
        <v>63.668999999999997</v>
      </c>
    </row>
    <row r="1068" spans="1:7" x14ac:dyDescent="0.3">
      <c r="A1068">
        <v>10575</v>
      </c>
      <c r="B1068">
        <v>76</v>
      </c>
      <c r="C1068">
        <v>10</v>
      </c>
      <c r="D1068">
        <v>4060.8</v>
      </c>
      <c r="E1068">
        <v>0</v>
      </c>
      <c r="F1068">
        <v>3533.3719000000001</v>
      </c>
      <c r="G1068">
        <v>527.42809999999997</v>
      </c>
    </row>
    <row r="1069" spans="1:7" x14ac:dyDescent="0.3">
      <c r="A1069">
        <v>10576</v>
      </c>
      <c r="B1069">
        <v>1</v>
      </c>
      <c r="C1069">
        <v>10</v>
      </c>
      <c r="D1069">
        <v>219.4</v>
      </c>
      <c r="E1069">
        <v>0</v>
      </c>
      <c r="F1069">
        <v>177.714</v>
      </c>
      <c r="G1069">
        <v>41.686</v>
      </c>
    </row>
    <row r="1070" spans="1:7" x14ac:dyDescent="0.3">
      <c r="A1070">
        <v>10576</v>
      </c>
      <c r="B1070">
        <v>31</v>
      </c>
      <c r="C1070">
        <v>20</v>
      </c>
      <c r="D1070">
        <v>165</v>
      </c>
      <c r="E1070">
        <v>0</v>
      </c>
      <c r="F1070">
        <v>143.5829</v>
      </c>
      <c r="G1070">
        <v>21.417100000000001</v>
      </c>
    </row>
    <row r="1071" spans="1:7" x14ac:dyDescent="0.3">
      <c r="A1071">
        <v>10576</v>
      </c>
      <c r="B1071">
        <v>44</v>
      </c>
      <c r="C1071">
        <v>21</v>
      </c>
      <c r="D1071">
        <v>1611.96</v>
      </c>
      <c r="E1071">
        <v>0</v>
      </c>
      <c r="F1071">
        <v>1305.6876</v>
      </c>
      <c r="G1071">
        <v>306.2724</v>
      </c>
    </row>
    <row r="1072" spans="1:7" x14ac:dyDescent="0.3">
      <c r="A1072">
        <v>10577</v>
      </c>
      <c r="B1072">
        <v>39</v>
      </c>
      <c r="C1072">
        <v>10</v>
      </c>
      <c r="D1072">
        <v>627.20000000000005</v>
      </c>
      <c r="E1072">
        <v>0</v>
      </c>
      <c r="F1072">
        <v>508.03199999999998</v>
      </c>
      <c r="G1072">
        <v>119.16800000000001</v>
      </c>
    </row>
    <row r="1073" spans="1:7" x14ac:dyDescent="0.3">
      <c r="A1073">
        <v>10577</v>
      </c>
      <c r="B1073">
        <v>75</v>
      </c>
      <c r="C1073">
        <v>20</v>
      </c>
      <c r="D1073">
        <v>167.2</v>
      </c>
      <c r="E1073">
        <v>0</v>
      </c>
      <c r="F1073">
        <v>135.43199999999999</v>
      </c>
      <c r="G1073">
        <v>31.768000000000001</v>
      </c>
    </row>
    <row r="1074" spans="1:7" x14ac:dyDescent="0.3">
      <c r="A1074">
        <v>10577</v>
      </c>
      <c r="B1074">
        <v>77</v>
      </c>
      <c r="C1074">
        <v>18</v>
      </c>
      <c r="D1074">
        <v>215.1</v>
      </c>
      <c r="E1074">
        <v>0</v>
      </c>
      <c r="F1074">
        <v>177.89269999999999</v>
      </c>
      <c r="G1074">
        <v>37.207299999999996</v>
      </c>
    </row>
    <row r="1075" spans="1:7" x14ac:dyDescent="0.3">
      <c r="A1075">
        <v>10578</v>
      </c>
      <c r="B1075">
        <v>35</v>
      </c>
      <c r="C1075">
        <v>20</v>
      </c>
      <c r="D1075">
        <v>129.4</v>
      </c>
      <c r="E1075">
        <v>0</v>
      </c>
      <c r="F1075">
        <v>104.81399999999999</v>
      </c>
      <c r="G1075">
        <v>24.585999999999999</v>
      </c>
    </row>
    <row r="1076" spans="1:7" x14ac:dyDescent="0.3">
      <c r="A1076">
        <v>10578</v>
      </c>
      <c r="B1076">
        <v>57</v>
      </c>
      <c r="C1076">
        <v>6</v>
      </c>
      <c r="D1076">
        <v>117.78</v>
      </c>
      <c r="E1076">
        <v>0</v>
      </c>
      <c r="F1076">
        <v>100.1533</v>
      </c>
      <c r="G1076">
        <v>17.6267</v>
      </c>
    </row>
    <row r="1077" spans="1:7" x14ac:dyDescent="0.3">
      <c r="A1077">
        <v>10579</v>
      </c>
      <c r="B1077">
        <v>15</v>
      </c>
      <c r="C1077">
        <v>10</v>
      </c>
      <c r="D1077">
        <v>70.900000000000006</v>
      </c>
      <c r="E1077">
        <v>0</v>
      </c>
      <c r="F1077">
        <v>57.429000000000002</v>
      </c>
      <c r="G1077">
        <v>13.471</v>
      </c>
    </row>
    <row r="1078" spans="1:7" x14ac:dyDescent="0.3">
      <c r="A1078">
        <v>10579</v>
      </c>
      <c r="B1078">
        <v>75</v>
      </c>
      <c r="C1078">
        <v>21</v>
      </c>
      <c r="D1078">
        <v>165.27</v>
      </c>
      <c r="E1078">
        <v>0</v>
      </c>
      <c r="F1078">
        <v>133.86869999999999</v>
      </c>
      <c r="G1078">
        <v>31.401299999999999</v>
      </c>
    </row>
    <row r="1079" spans="1:7" x14ac:dyDescent="0.3">
      <c r="A1079">
        <v>10580</v>
      </c>
      <c r="B1079">
        <v>14</v>
      </c>
      <c r="C1079">
        <v>15</v>
      </c>
      <c r="D1079">
        <v>363.35250000000002</v>
      </c>
      <c r="E1079">
        <v>17.302499999999998</v>
      </c>
      <c r="F1079">
        <v>280.3005</v>
      </c>
      <c r="G1079">
        <v>83.052000000000007</v>
      </c>
    </row>
    <row r="1080" spans="1:7" x14ac:dyDescent="0.3">
      <c r="A1080">
        <v>10580</v>
      </c>
      <c r="B1080">
        <v>41</v>
      </c>
      <c r="C1080">
        <v>9</v>
      </c>
      <c r="D1080">
        <v>92.043000000000006</v>
      </c>
      <c r="E1080">
        <v>4.383</v>
      </c>
      <c r="F1080">
        <v>72.898899999999998</v>
      </c>
      <c r="G1080">
        <v>19.144100000000002</v>
      </c>
    </row>
    <row r="1081" spans="1:7" x14ac:dyDescent="0.3">
      <c r="A1081">
        <v>10580</v>
      </c>
      <c r="B1081">
        <v>65</v>
      </c>
      <c r="C1081">
        <v>30</v>
      </c>
      <c r="D1081">
        <v>292.32</v>
      </c>
      <c r="E1081">
        <v>13.92</v>
      </c>
      <c r="F1081">
        <v>241.30009999999999</v>
      </c>
      <c r="G1081">
        <v>51.0199</v>
      </c>
    </row>
    <row r="1082" spans="1:7" x14ac:dyDescent="0.3">
      <c r="A1082">
        <v>10581</v>
      </c>
      <c r="B1082">
        <v>75</v>
      </c>
      <c r="C1082">
        <v>50</v>
      </c>
      <c r="D1082">
        <v>467.4</v>
      </c>
      <c r="E1082">
        <v>77.900000000000006</v>
      </c>
      <c r="F1082">
        <v>315.495</v>
      </c>
      <c r="G1082">
        <v>151.905</v>
      </c>
    </row>
    <row r="1083" spans="1:7" x14ac:dyDescent="0.3">
      <c r="A1083">
        <v>10582</v>
      </c>
      <c r="B1083">
        <v>57</v>
      </c>
      <c r="C1083">
        <v>4</v>
      </c>
      <c r="D1083">
        <v>70.64</v>
      </c>
      <c r="E1083">
        <v>0</v>
      </c>
      <c r="F1083">
        <v>57.218400000000003</v>
      </c>
      <c r="G1083">
        <v>13.4216</v>
      </c>
    </row>
    <row r="1084" spans="1:7" x14ac:dyDescent="0.3">
      <c r="A1084">
        <v>10582</v>
      </c>
      <c r="B1084">
        <v>76</v>
      </c>
      <c r="C1084">
        <v>14</v>
      </c>
      <c r="D1084">
        <v>5523.28</v>
      </c>
      <c r="E1084">
        <v>0</v>
      </c>
      <c r="F1084">
        <v>4473.8567999999996</v>
      </c>
      <c r="G1084">
        <v>1049.4232</v>
      </c>
    </row>
    <row r="1085" spans="1:7" x14ac:dyDescent="0.3">
      <c r="A1085">
        <v>10583</v>
      </c>
      <c r="B1085">
        <v>29</v>
      </c>
      <c r="C1085">
        <v>10</v>
      </c>
      <c r="D1085">
        <v>1157.5999999999999</v>
      </c>
      <c r="E1085">
        <v>0</v>
      </c>
      <c r="F1085">
        <v>937.65599999999995</v>
      </c>
      <c r="G1085">
        <v>219.94399999999999</v>
      </c>
    </row>
    <row r="1086" spans="1:7" x14ac:dyDescent="0.3">
      <c r="A1086">
        <v>10583</v>
      </c>
      <c r="B1086">
        <v>60</v>
      </c>
      <c r="C1086">
        <v>24</v>
      </c>
      <c r="D1086">
        <v>141.31200000000001</v>
      </c>
      <c r="E1086">
        <v>18.431999999999999</v>
      </c>
      <c r="F1086">
        <v>99.532799999999995</v>
      </c>
      <c r="G1086">
        <v>41.779200000000003</v>
      </c>
    </row>
    <row r="1087" spans="1:7" x14ac:dyDescent="0.3">
      <c r="A1087">
        <v>10583</v>
      </c>
      <c r="B1087">
        <v>69</v>
      </c>
      <c r="C1087">
        <v>10</v>
      </c>
      <c r="D1087">
        <v>22.195</v>
      </c>
      <c r="E1087">
        <v>2.895</v>
      </c>
      <c r="F1087">
        <v>15.632999999999999</v>
      </c>
      <c r="G1087">
        <v>6.5620000000000003</v>
      </c>
    </row>
    <row r="1088" spans="1:7" x14ac:dyDescent="0.3">
      <c r="A1088">
        <v>10584</v>
      </c>
      <c r="B1088">
        <v>31</v>
      </c>
      <c r="C1088">
        <v>50</v>
      </c>
      <c r="D1088">
        <v>480.375</v>
      </c>
      <c r="E1088">
        <v>22.875</v>
      </c>
      <c r="F1088">
        <v>373.33690000000001</v>
      </c>
      <c r="G1088">
        <v>107.0381</v>
      </c>
    </row>
    <row r="1089" spans="1:7" x14ac:dyDescent="0.3">
      <c r="A1089">
        <v>10585</v>
      </c>
      <c r="B1089">
        <v>47</v>
      </c>
      <c r="C1089">
        <v>15</v>
      </c>
      <c r="D1089">
        <v>375.6</v>
      </c>
      <c r="E1089">
        <v>0</v>
      </c>
      <c r="F1089">
        <v>304.23599999999999</v>
      </c>
      <c r="G1089">
        <v>71.364000000000004</v>
      </c>
    </row>
    <row r="1090" spans="1:7" x14ac:dyDescent="0.3">
      <c r="A1090">
        <v>10586</v>
      </c>
      <c r="B1090">
        <v>52</v>
      </c>
      <c r="C1090">
        <v>4</v>
      </c>
      <c r="D1090">
        <v>375.40600000000001</v>
      </c>
      <c r="E1090">
        <v>48.966000000000001</v>
      </c>
      <c r="F1090">
        <v>264.41640000000001</v>
      </c>
      <c r="G1090">
        <v>110.9896</v>
      </c>
    </row>
    <row r="1091" spans="1:7" x14ac:dyDescent="0.3">
      <c r="A1091">
        <v>10587</v>
      </c>
      <c r="B1091">
        <v>26</v>
      </c>
      <c r="C1091">
        <v>6</v>
      </c>
      <c r="D1091">
        <v>199.74</v>
      </c>
      <c r="E1091">
        <v>0</v>
      </c>
      <c r="F1091">
        <v>161.7894</v>
      </c>
      <c r="G1091">
        <v>37.950600000000001</v>
      </c>
    </row>
    <row r="1092" spans="1:7" x14ac:dyDescent="0.3">
      <c r="A1092">
        <v>10587</v>
      </c>
      <c r="B1092">
        <v>35</v>
      </c>
      <c r="C1092">
        <v>20</v>
      </c>
      <c r="D1092">
        <v>128.4</v>
      </c>
      <c r="E1092">
        <v>0</v>
      </c>
      <c r="F1092">
        <v>104.004</v>
      </c>
      <c r="G1092">
        <v>24.396000000000001</v>
      </c>
    </row>
    <row r="1093" spans="1:7" x14ac:dyDescent="0.3">
      <c r="A1093">
        <v>10587</v>
      </c>
      <c r="B1093">
        <v>77</v>
      </c>
      <c r="C1093">
        <v>20</v>
      </c>
      <c r="D1093">
        <v>246.4</v>
      </c>
      <c r="E1093">
        <v>0</v>
      </c>
      <c r="F1093">
        <v>200.01580000000001</v>
      </c>
      <c r="G1093">
        <v>46.3842</v>
      </c>
    </row>
    <row r="1094" spans="1:7" x14ac:dyDescent="0.3">
      <c r="A1094">
        <v>10588</v>
      </c>
      <c r="B1094">
        <v>18</v>
      </c>
      <c r="C1094">
        <v>40</v>
      </c>
      <c r="D1094">
        <v>1262.4000000000001</v>
      </c>
      <c r="E1094">
        <v>210.4</v>
      </c>
      <c r="F1094">
        <v>852.12</v>
      </c>
      <c r="G1094">
        <v>410.28</v>
      </c>
    </row>
    <row r="1095" spans="1:7" x14ac:dyDescent="0.3">
      <c r="A1095">
        <v>10588</v>
      </c>
      <c r="B1095">
        <v>42</v>
      </c>
      <c r="C1095">
        <v>100</v>
      </c>
      <c r="D1095">
        <v>1669.2</v>
      </c>
      <c r="E1095">
        <v>278.2</v>
      </c>
      <c r="F1095">
        <v>1126.71</v>
      </c>
      <c r="G1095">
        <v>542.49</v>
      </c>
    </row>
    <row r="1096" spans="1:7" x14ac:dyDescent="0.3">
      <c r="A1096">
        <v>10589</v>
      </c>
      <c r="B1096">
        <v>35</v>
      </c>
      <c r="C1096">
        <v>4</v>
      </c>
      <c r="D1096">
        <v>24.32</v>
      </c>
      <c r="E1096">
        <v>0</v>
      </c>
      <c r="F1096">
        <v>19.699200000000001</v>
      </c>
      <c r="G1096">
        <v>4.6208</v>
      </c>
    </row>
    <row r="1097" spans="1:7" x14ac:dyDescent="0.3">
      <c r="A1097">
        <v>10590</v>
      </c>
      <c r="B1097">
        <v>1</v>
      </c>
      <c r="C1097">
        <v>20</v>
      </c>
      <c r="D1097">
        <v>403.6</v>
      </c>
      <c r="E1097">
        <v>0</v>
      </c>
      <c r="F1097">
        <v>326.916</v>
      </c>
      <c r="G1097">
        <v>76.683999999999997</v>
      </c>
    </row>
    <row r="1098" spans="1:7" x14ac:dyDescent="0.3">
      <c r="A1098">
        <v>10590</v>
      </c>
      <c r="B1098">
        <v>77</v>
      </c>
      <c r="C1098">
        <v>60</v>
      </c>
      <c r="D1098">
        <v>885.78</v>
      </c>
      <c r="E1098">
        <v>42.18</v>
      </c>
      <c r="F1098">
        <v>683.31600000000003</v>
      </c>
      <c r="G1098">
        <v>202.464</v>
      </c>
    </row>
    <row r="1099" spans="1:7" x14ac:dyDescent="0.3">
      <c r="A1099">
        <v>10591</v>
      </c>
      <c r="B1099">
        <v>3</v>
      </c>
      <c r="C1099">
        <v>14</v>
      </c>
      <c r="D1099">
        <v>272.72000000000003</v>
      </c>
      <c r="E1099">
        <v>0</v>
      </c>
      <c r="F1099">
        <v>220.9032</v>
      </c>
      <c r="G1099">
        <v>51.816800000000001</v>
      </c>
    </row>
    <row r="1100" spans="1:7" x14ac:dyDescent="0.3">
      <c r="A1100">
        <v>10591</v>
      </c>
      <c r="B1100">
        <v>7</v>
      </c>
      <c r="C1100">
        <v>10</v>
      </c>
      <c r="D1100">
        <v>385.6</v>
      </c>
      <c r="E1100">
        <v>0</v>
      </c>
      <c r="F1100">
        <v>312.33600000000001</v>
      </c>
      <c r="G1100">
        <v>73.263999999999996</v>
      </c>
    </row>
    <row r="1101" spans="1:7" x14ac:dyDescent="0.3">
      <c r="A1101">
        <v>10591</v>
      </c>
      <c r="B1101">
        <v>54</v>
      </c>
      <c r="C1101">
        <v>50</v>
      </c>
      <c r="D1101">
        <v>1851</v>
      </c>
      <c r="E1101">
        <v>0</v>
      </c>
      <c r="F1101">
        <v>1499.31</v>
      </c>
      <c r="G1101">
        <v>351.69</v>
      </c>
    </row>
    <row r="1102" spans="1:7" x14ac:dyDescent="0.3">
      <c r="A1102">
        <v>10592</v>
      </c>
      <c r="B1102">
        <v>15</v>
      </c>
      <c r="C1102">
        <v>25</v>
      </c>
      <c r="D1102">
        <v>155.4</v>
      </c>
      <c r="E1102">
        <v>7.4</v>
      </c>
      <c r="F1102">
        <v>119.88</v>
      </c>
      <c r="G1102">
        <v>35.520000000000003</v>
      </c>
    </row>
    <row r="1103" spans="1:7" x14ac:dyDescent="0.3">
      <c r="A1103">
        <v>10592</v>
      </c>
      <c r="B1103">
        <v>26</v>
      </c>
      <c r="C1103">
        <v>5</v>
      </c>
      <c r="D1103">
        <v>151.51499999999999</v>
      </c>
      <c r="E1103">
        <v>7.2149999999999999</v>
      </c>
      <c r="F1103">
        <v>116.883</v>
      </c>
      <c r="G1103">
        <v>34.631999999999998</v>
      </c>
    </row>
    <row r="1104" spans="1:7" x14ac:dyDescent="0.3">
      <c r="A1104">
        <v>10593</v>
      </c>
      <c r="B1104">
        <v>20</v>
      </c>
      <c r="C1104">
        <v>21</v>
      </c>
      <c r="D1104">
        <v>2096.3879999999999</v>
      </c>
      <c r="E1104">
        <v>349.39800000000002</v>
      </c>
      <c r="F1104">
        <v>1415.0618999999999</v>
      </c>
      <c r="G1104">
        <v>681.3261</v>
      </c>
    </row>
    <row r="1105" spans="1:7" x14ac:dyDescent="0.3">
      <c r="A1105">
        <v>10593</v>
      </c>
      <c r="B1105">
        <v>69</v>
      </c>
      <c r="C1105">
        <v>20</v>
      </c>
      <c r="D1105">
        <v>47.04</v>
      </c>
      <c r="E1105">
        <v>7.84</v>
      </c>
      <c r="F1105">
        <v>31.751999999999999</v>
      </c>
      <c r="G1105">
        <v>15.288</v>
      </c>
    </row>
    <row r="1106" spans="1:7" x14ac:dyDescent="0.3">
      <c r="A1106">
        <v>10593</v>
      </c>
      <c r="B1106">
        <v>76</v>
      </c>
      <c r="C1106">
        <v>4</v>
      </c>
      <c r="D1106">
        <v>2010.96</v>
      </c>
      <c r="E1106">
        <v>335.16</v>
      </c>
      <c r="F1106">
        <v>1482.5368000000001</v>
      </c>
      <c r="G1106">
        <v>528.42319999999995</v>
      </c>
    </row>
    <row r="1107" spans="1:7" x14ac:dyDescent="0.3">
      <c r="A1107">
        <v>10594</v>
      </c>
      <c r="B1107">
        <v>52</v>
      </c>
      <c r="C1107">
        <v>24</v>
      </c>
      <c r="D1107">
        <v>1964.16</v>
      </c>
      <c r="E1107">
        <v>0</v>
      </c>
      <c r="F1107">
        <v>1590.9695999999999</v>
      </c>
      <c r="G1107">
        <v>373.19040000000001</v>
      </c>
    </row>
    <row r="1108" spans="1:7" x14ac:dyDescent="0.3">
      <c r="A1108">
        <v>10594</v>
      </c>
      <c r="B1108">
        <v>58</v>
      </c>
      <c r="C1108">
        <v>30</v>
      </c>
      <c r="D1108">
        <v>1368.9</v>
      </c>
      <c r="E1108">
        <v>0</v>
      </c>
      <c r="F1108">
        <v>1108.809</v>
      </c>
      <c r="G1108">
        <v>260.09100000000001</v>
      </c>
    </row>
    <row r="1109" spans="1:7" x14ac:dyDescent="0.3">
      <c r="A1109">
        <v>10595</v>
      </c>
      <c r="B1109">
        <v>35</v>
      </c>
      <c r="C1109">
        <v>30</v>
      </c>
      <c r="D1109">
        <v>219.75</v>
      </c>
      <c r="E1109">
        <v>43.95</v>
      </c>
      <c r="F1109">
        <v>142.398</v>
      </c>
      <c r="G1109">
        <v>77.352000000000004</v>
      </c>
    </row>
    <row r="1110" spans="1:7" x14ac:dyDescent="0.3">
      <c r="A1110">
        <v>10595</v>
      </c>
      <c r="B1110">
        <v>61</v>
      </c>
      <c r="C1110">
        <v>120</v>
      </c>
      <c r="D1110">
        <v>3897</v>
      </c>
      <c r="E1110">
        <v>779.4</v>
      </c>
      <c r="F1110">
        <v>2525.2559999999999</v>
      </c>
      <c r="G1110">
        <v>1371.7439999999999</v>
      </c>
    </row>
    <row r="1111" spans="1:7" x14ac:dyDescent="0.3">
      <c r="A1111">
        <v>10595</v>
      </c>
      <c r="B1111">
        <v>69</v>
      </c>
      <c r="C1111">
        <v>65</v>
      </c>
      <c r="D1111">
        <v>146.25</v>
      </c>
      <c r="E1111">
        <v>29.25</v>
      </c>
      <c r="F1111">
        <v>94.77</v>
      </c>
      <c r="G1111">
        <v>51.48</v>
      </c>
    </row>
    <row r="1112" spans="1:7" x14ac:dyDescent="0.3">
      <c r="A1112">
        <v>10596</v>
      </c>
      <c r="B1112">
        <v>56</v>
      </c>
      <c r="C1112">
        <v>5</v>
      </c>
      <c r="D1112">
        <v>215.46</v>
      </c>
      <c r="E1112">
        <v>35.909999999999997</v>
      </c>
      <c r="F1112">
        <v>145.43549999999999</v>
      </c>
      <c r="G1112">
        <v>70.024500000000003</v>
      </c>
    </row>
    <row r="1113" spans="1:7" x14ac:dyDescent="0.3">
      <c r="A1113">
        <v>10596</v>
      </c>
      <c r="B1113">
        <v>63</v>
      </c>
      <c r="C1113">
        <v>24</v>
      </c>
      <c r="D1113">
        <v>543.16800000000001</v>
      </c>
      <c r="E1113">
        <v>90.528000000000006</v>
      </c>
      <c r="F1113">
        <v>400.7124</v>
      </c>
      <c r="G1113">
        <v>142.4556</v>
      </c>
    </row>
    <row r="1114" spans="1:7" x14ac:dyDescent="0.3">
      <c r="A1114">
        <v>10596</v>
      </c>
      <c r="B1114">
        <v>75</v>
      </c>
      <c r="C1114">
        <v>30</v>
      </c>
      <c r="D1114">
        <v>268.92</v>
      </c>
      <c r="E1114">
        <v>44.82</v>
      </c>
      <c r="F1114">
        <v>181.52099999999999</v>
      </c>
      <c r="G1114">
        <v>87.399000000000001</v>
      </c>
    </row>
    <row r="1115" spans="1:7" x14ac:dyDescent="0.3">
      <c r="A1115">
        <v>10597</v>
      </c>
      <c r="B1115">
        <v>24</v>
      </c>
      <c r="C1115">
        <v>35</v>
      </c>
      <c r="D1115">
        <v>206.64</v>
      </c>
      <c r="E1115">
        <v>34.44</v>
      </c>
      <c r="F1115">
        <v>139.482</v>
      </c>
      <c r="G1115">
        <v>67.158000000000001</v>
      </c>
    </row>
    <row r="1116" spans="1:7" x14ac:dyDescent="0.3">
      <c r="A1116">
        <v>10597</v>
      </c>
      <c r="B1116">
        <v>57</v>
      </c>
      <c r="C1116">
        <v>20</v>
      </c>
      <c r="D1116">
        <v>363.6</v>
      </c>
      <c r="E1116">
        <v>0</v>
      </c>
      <c r="F1116">
        <v>294.51600000000002</v>
      </c>
      <c r="G1116">
        <v>69.084000000000003</v>
      </c>
    </row>
    <row r="1117" spans="1:7" x14ac:dyDescent="0.3">
      <c r="A1117">
        <v>10597</v>
      </c>
      <c r="B1117">
        <v>65</v>
      </c>
      <c r="C1117">
        <v>12</v>
      </c>
      <c r="D1117">
        <v>136.512</v>
      </c>
      <c r="E1117">
        <v>22.751999999999999</v>
      </c>
      <c r="F1117">
        <v>102.2684</v>
      </c>
      <c r="G1117">
        <v>34.243600000000001</v>
      </c>
    </row>
    <row r="1118" spans="1:7" x14ac:dyDescent="0.3">
      <c r="A1118">
        <v>10598</v>
      </c>
      <c r="B1118">
        <v>27</v>
      </c>
      <c r="C1118">
        <v>50</v>
      </c>
      <c r="D1118">
        <v>2074.5</v>
      </c>
      <c r="E1118">
        <v>0</v>
      </c>
      <c r="F1118">
        <v>1680.345</v>
      </c>
      <c r="G1118">
        <v>394.15499999999997</v>
      </c>
    </row>
    <row r="1119" spans="1:7" x14ac:dyDescent="0.3">
      <c r="A1119">
        <v>10598</v>
      </c>
      <c r="B1119">
        <v>71</v>
      </c>
      <c r="C1119">
        <v>9</v>
      </c>
      <c r="D1119">
        <v>255.96</v>
      </c>
      <c r="E1119">
        <v>0</v>
      </c>
      <c r="F1119">
        <v>207.32759999999999</v>
      </c>
      <c r="G1119">
        <v>48.632399999999997</v>
      </c>
    </row>
    <row r="1120" spans="1:7" x14ac:dyDescent="0.3">
      <c r="A1120">
        <v>10599</v>
      </c>
      <c r="B1120">
        <v>62</v>
      </c>
      <c r="C1120">
        <v>10</v>
      </c>
      <c r="D1120">
        <v>305.10000000000002</v>
      </c>
      <c r="E1120">
        <v>0</v>
      </c>
      <c r="F1120">
        <v>247.131</v>
      </c>
      <c r="G1120">
        <v>57.969000000000001</v>
      </c>
    </row>
    <row r="1121" spans="1:7" x14ac:dyDescent="0.3">
      <c r="A1121">
        <v>10600</v>
      </c>
      <c r="B1121">
        <v>54</v>
      </c>
      <c r="C1121">
        <v>4</v>
      </c>
      <c r="D1121">
        <v>141.44</v>
      </c>
      <c r="E1121">
        <v>0</v>
      </c>
      <c r="F1121">
        <v>114.5664</v>
      </c>
      <c r="G1121">
        <v>26.8736</v>
      </c>
    </row>
    <row r="1122" spans="1:7" x14ac:dyDescent="0.3">
      <c r="A1122">
        <v>10600</v>
      </c>
      <c r="B1122">
        <v>73</v>
      </c>
      <c r="C1122">
        <v>30</v>
      </c>
      <c r="D1122">
        <v>35.1</v>
      </c>
      <c r="E1122">
        <v>0</v>
      </c>
      <c r="F1122">
        <v>28.431000000000001</v>
      </c>
      <c r="G1122">
        <v>6.6689999999999996</v>
      </c>
    </row>
    <row r="1123" spans="1:7" x14ac:dyDescent="0.3">
      <c r="A1123">
        <v>10601</v>
      </c>
      <c r="B1123">
        <v>13</v>
      </c>
      <c r="C1123">
        <v>60</v>
      </c>
      <c r="D1123">
        <v>1422</v>
      </c>
      <c r="E1123">
        <v>0</v>
      </c>
      <c r="F1123">
        <v>1151.82</v>
      </c>
      <c r="G1123">
        <v>270.18</v>
      </c>
    </row>
    <row r="1124" spans="1:7" x14ac:dyDescent="0.3">
      <c r="A1124">
        <v>10601</v>
      </c>
      <c r="B1124">
        <v>59</v>
      </c>
      <c r="C1124">
        <v>35</v>
      </c>
      <c r="D1124">
        <v>303.10000000000002</v>
      </c>
      <c r="E1124">
        <v>0</v>
      </c>
      <c r="F1124">
        <v>245.511</v>
      </c>
      <c r="G1124">
        <v>57.588999999999999</v>
      </c>
    </row>
    <row r="1125" spans="1:7" x14ac:dyDescent="0.3">
      <c r="A1125">
        <v>10602</v>
      </c>
      <c r="B1125">
        <v>77</v>
      </c>
      <c r="C1125">
        <v>5</v>
      </c>
      <c r="D1125">
        <v>81.8125</v>
      </c>
      <c r="E1125">
        <v>16.362500000000001</v>
      </c>
      <c r="F1125">
        <v>53.014499999999998</v>
      </c>
      <c r="G1125">
        <v>28.797999999999998</v>
      </c>
    </row>
    <row r="1126" spans="1:7" x14ac:dyDescent="0.3">
      <c r="A1126">
        <v>10603</v>
      </c>
      <c r="B1126">
        <v>22</v>
      </c>
      <c r="C1126">
        <v>48</v>
      </c>
      <c r="D1126">
        <v>159.84</v>
      </c>
      <c r="E1126">
        <v>0</v>
      </c>
      <c r="F1126">
        <v>129.47040000000001</v>
      </c>
      <c r="G1126">
        <v>30.369599999999998</v>
      </c>
    </row>
    <row r="1127" spans="1:7" x14ac:dyDescent="0.3">
      <c r="A1127">
        <v>10603</v>
      </c>
      <c r="B1127">
        <v>49</v>
      </c>
      <c r="C1127">
        <v>25</v>
      </c>
      <c r="D1127">
        <v>507.41250000000002</v>
      </c>
      <c r="E1127">
        <v>24.162500000000001</v>
      </c>
      <c r="F1127">
        <v>391.4325</v>
      </c>
      <c r="G1127">
        <v>115.98</v>
      </c>
    </row>
    <row r="1128" spans="1:7" x14ac:dyDescent="0.3">
      <c r="A1128">
        <v>10604</v>
      </c>
      <c r="B1128">
        <v>48</v>
      </c>
      <c r="C1128">
        <v>6</v>
      </c>
      <c r="D1128">
        <v>220.506</v>
      </c>
      <c r="E1128">
        <v>20.045999999999999</v>
      </c>
      <c r="F1128">
        <v>162.37260000000001</v>
      </c>
      <c r="G1128">
        <v>58.133400000000002</v>
      </c>
    </row>
    <row r="1129" spans="1:7" x14ac:dyDescent="0.3">
      <c r="A1129">
        <v>10604</v>
      </c>
      <c r="B1129">
        <v>76</v>
      </c>
      <c r="C1129">
        <v>10</v>
      </c>
      <c r="D1129">
        <v>4068.24</v>
      </c>
      <c r="E1129">
        <v>369.84</v>
      </c>
      <c r="F1129">
        <v>2995.7040000000002</v>
      </c>
      <c r="G1129">
        <v>1072.5360000000001</v>
      </c>
    </row>
    <row r="1130" spans="1:7" x14ac:dyDescent="0.3">
      <c r="A1130">
        <v>10605</v>
      </c>
      <c r="B1130">
        <v>16</v>
      </c>
      <c r="C1130">
        <v>30</v>
      </c>
      <c r="D1130">
        <v>297.99</v>
      </c>
      <c r="E1130">
        <v>14.19</v>
      </c>
      <c r="F1130">
        <v>229.87799999999999</v>
      </c>
      <c r="G1130">
        <v>68.111999999999995</v>
      </c>
    </row>
    <row r="1131" spans="1:7" x14ac:dyDescent="0.3">
      <c r="A1131">
        <v>10605</v>
      </c>
      <c r="B1131">
        <v>59</v>
      </c>
      <c r="C1131">
        <v>20</v>
      </c>
      <c r="D1131">
        <v>166.95</v>
      </c>
      <c r="E1131">
        <v>7.95</v>
      </c>
      <c r="F1131">
        <v>128.79</v>
      </c>
      <c r="G1131">
        <v>38.159999999999997</v>
      </c>
    </row>
    <row r="1132" spans="1:7" x14ac:dyDescent="0.3">
      <c r="A1132">
        <v>10605</v>
      </c>
      <c r="B1132">
        <v>60</v>
      </c>
      <c r="C1132">
        <v>70</v>
      </c>
      <c r="D1132">
        <v>399.84</v>
      </c>
      <c r="E1132">
        <v>19.04</v>
      </c>
      <c r="F1132">
        <v>308.44799999999998</v>
      </c>
      <c r="G1132">
        <v>91.391999999999996</v>
      </c>
    </row>
    <row r="1133" spans="1:7" x14ac:dyDescent="0.3">
      <c r="A1133">
        <v>10605</v>
      </c>
      <c r="B1133">
        <v>71</v>
      </c>
      <c r="C1133">
        <v>15</v>
      </c>
      <c r="D1133">
        <v>508.5675</v>
      </c>
      <c r="E1133">
        <v>24.217500000000001</v>
      </c>
      <c r="F1133">
        <v>392.32350000000002</v>
      </c>
      <c r="G1133">
        <v>116.244</v>
      </c>
    </row>
    <row r="1134" spans="1:7" x14ac:dyDescent="0.3">
      <c r="A1134">
        <v>10606</v>
      </c>
      <c r="B1134">
        <v>4</v>
      </c>
      <c r="C1134">
        <v>20</v>
      </c>
      <c r="D1134">
        <v>548.64</v>
      </c>
      <c r="E1134">
        <v>91.44</v>
      </c>
      <c r="F1134">
        <v>370.33199999999999</v>
      </c>
      <c r="G1134">
        <v>178.30799999999999</v>
      </c>
    </row>
    <row r="1135" spans="1:7" x14ac:dyDescent="0.3">
      <c r="A1135">
        <v>10606</v>
      </c>
      <c r="B1135">
        <v>55</v>
      </c>
      <c r="C1135">
        <v>20</v>
      </c>
      <c r="D1135">
        <v>1002.48</v>
      </c>
      <c r="E1135">
        <v>167.08</v>
      </c>
      <c r="F1135">
        <v>676.67399999999998</v>
      </c>
      <c r="G1135">
        <v>325.80599999999998</v>
      </c>
    </row>
    <row r="1136" spans="1:7" x14ac:dyDescent="0.3">
      <c r="A1136">
        <v>10606</v>
      </c>
      <c r="B1136">
        <v>62</v>
      </c>
      <c r="C1136">
        <v>10</v>
      </c>
      <c r="D1136">
        <v>351.72</v>
      </c>
      <c r="E1136">
        <v>58.62</v>
      </c>
      <c r="F1136">
        <v>238.0051</v>
      </c>
      <c r="G1136">
        <v>113.7149</v>
      </c>
    </row>
    <row r="1137" spans="1:7" x14ac:dyDescent="0.3">
      <c r="A1137">
        <v>10607</v>
      </c>
      <c r="B1137">
        <v>7</v>
      </c>
      <c r="C1137">
        <v>45</v>
      </c>
      <c r="D1137">
        <v>1629.45</v>
      </c>
      <c r="E1137">
        <v>0</v>
      </c>
      <c r="F1137">
        <v>1319.8544999999999</v>
      </c>
      <c r="G1137">
        <v>309.59550000000002</v>
      </c>
    </row>
    <row r="1138" spans="1:7" x14ac:dyDescent="0.3">
      <c r="A1138">
        <v>10607</v>
      </c>
      <c r="B1138">
        <v>17</v>
      </c>
      <c r="C1138">
        <v>100</v>
      </c>
      <c r="D1138">
        <v>2436</v>
      </c>
      <c r="E1138">
        <v>0</v>
      </c>
      <c r="F1138">
        <v>1973.16</v>
      </c>
      <c r="G1138">
        <v>462.84</v>
      </c>
    </row>
    <row r="1139" spans="1:7" x14ac:dyDescent="0.3">
      <c r="A1139">
        <v>10607</v>
      </c>
      <c r="B1139">
        <v>33</v>
      </c>
      <c r="C1139">
        <v>14</v>
      </c>
      <c r="D1139">
        <v>340.2</v>
      </c>
      <c r="E1139">
        <v>0</v>
      </c>
      <c r="F1139">
        <v>275.56200000000001</v>
      </c>
      <c r="G1139">
        <v>64.638000000000005</v>
      </c>
    </row>
    <row r="1140" spans="1:7" x14ac:dyDescent="0.3">
      <c r="A1140">
        <v>10607</v>
      </c>
      <c r="B1140">
        <v>40</v>
      </c>
      <c r="C1140">
        <v>42</v>
      </c>
      <c r="D1140">
        <v>700.14</v>
      </c>
      <c r="E1140">
        <v>0</v>
      </c>
      <c r="F1140">
        <v>567.11339999999996</v>
      </c>
      <c r="G1140">
        <v>133.0266</v>
      </c>
    </row>
    <row r="1141" spans="1:7" x14ac:dyDescent="0.3">
      <c r="A1141">
        <v>10607</v>
      </c>
      <c r="B1141">
        <v>72</v>
      </c>
      <c r="C1141">
        <v>12</v>
      </c>
      <c r="D1141">
        <v>150.6</v>
      </c>
      <c r="E1141">
        <v>0</v>
      </c>
      <c r="F1141">
        <v>121.986</v>
      </c>
      <c r="G1141">
        <v>28.614000000000001</v>
      </c>
    </row>
    <row r="1142" spans="1:7" x14ac:dyDescent="0.3">
      <c r="A1142">
        <v>10608</v>
      </c>
      <c r="B1142">
        <v>56</v>
      </c>
      <c r="C1142">
        <v>28</v>
      </c>
      <c r="D1142">
        <v>1155.28</v>
      </c>
      <c r="E1142">
        <v>0</v>
      </c>
      <c r="F1142">
        <v>935.77679999999998</v>
      </c>
      <c r="G1142">
        <v>219.50319999999999</v>
      </c>
    </row>
    <row r="1143" spans="1:7" x14ac:dyDescent="0.3">
      <c r="A1143">
        <v>10609</v>
      </c>
      <c r="B1143">
        <v>1</v>
      </c>
      <c r="C1143">
        <v>3</v>
      </c>
      <c r="D1143">
        <v>55.5</v>
      </c>
      <c r="E1143">
        <v>0</v>
      </c>
      <c r="F1143">
        <v>44.954999999999998</v>
      </c>
      <c r="G1143">
        <v>10.545</v>
      </c>
    </row>
    <row r="1144" spans="1:7" x14ac:dyDescent="0.3">
      <c r="A1144">
        <v>10609</v>
      </c>
      <c r="B1144">
        <v>10</v>
      </c>
      <c r="C1144">
        <v>10</v>
      </c>
      <c r="D1144">
        <v>65.7</v>
      </c>
      <c r="E1144">
        <v>0</v>
      </c>
      <c r="F1144">
        <v>53.216999999999999</v>
      </c>
      <c r="G1144">
        <v>12.483000000000001</v>
      </c>
    </row>
    <row r="1145" spans="1:7" x14ac:dyDescent="0.3">
      <c r="A1145">
        <v>10609</v>
      </c>
      <c r="B1145">
        <v>21</v>
      </c>
      <c r="C1145">
        <v>6</v>
      </c>
      <c r="D1145">
        <v>64.14</v>
      </c>
      <c r="E1145">
        <v>0</v>
      </c>
      <c r="F1145">
        <v>51.953400000000002</v>
      </c>
      <c r="G1145">
        <v>12.1866</v>
      </c>
    </row>
    <row r="1146" spans="1:7" x14ac:dyDescent="0.3">
      <c r="A1146">
        <v>10610</v>
      </c>
      <c r="B1146">
        <v>36</v>
      </c>
      <c r="C1146">
        <v>21</v>
      </c>
      <c r="D1146">
        <v>198.97499999999999</v>
      </c>
      <c r="E1146">
        <v>39.795000000000002</v>
      </c>
      <c r="F1146">
        <v>128.9358</v>
      </c>
      <c r="G1146">
        <v>70.039199999999994</v>
      </c>
    </row>
    <row r="1147" spans="1:7" x14ac:dyDescent="0.3">
      <c r="A1147">
        <v>10611</v>
      </c>
      <c r="B1147">
        <v>1</v>
      </c>
      <c r="C1147">
        <v>6</v>
      </c>
      <c r="D1147">
        <v>118.5</v>
      </c>
      <c r="E1147">
        <v>0</v>
      </c>
      <c r="F1147">
        <v>95.984999999999999</v>
      </c>
      <c r="G1147">
        <v>22.515000000000001</v>
      </c>
    </row>
    <row r="1148" spans="1:7" x14ac:dyDescent="0.3">
      <c r="A1148">
        <v>10611</v>
      </c>
      <c r="B1148">
        <v>2</v>
      </c>
      <c r="C1148">
        <v>10</v>
      </c>
      <c r="D1148">
        <v>205.5</v>
      </c>
      <c r="E1148">
        <v>0</v>
      </c>
      <c r="F1148">
        <v>166.45500000000001</v>
      </c>
      <c r="G1148">
        <v>39.045000000000002</v>
      </c>
    </row>
    <row r="1149" spans="1:7" x14ac:dyDescent="0.3">
      <c r="A1149">
        <v>10611</v>
      </c>
      <c r="B1149">
        <v>60</v>
      </c>
      <c r="C1149">
        <v>15</v>
      </c>
      <c r="D1149">
        <v>79.2</v>
      </c>
      <c r="E1149">
        <v>0</v>
      </c>
      <c r="F1149">
        <v>64.152000000000001</v>
      </c>
      <c r="G1149">
        <v>15.048</v>
      </c>
    </row>
    <row r="1150" spans="1:7" x14ac:dyDescent="0.3">
      <c r="A1150">
        <v>10612</v>
      </c>
      <c r="B1150">
        <v>10</v>
      </c>
      <c r="C1150">
        <v>70</v>
      </c>
      <c r="D1150">
        <v>497</v>
      </c>
      <c r="E1150">
        <v>0</v>
      </c>
      <c r="F1150">
        <v>402.57</v>
      </c>
      <c r="G1150">
        <v>94.43</v>
      </c>
    </row>
    <row r="1151" spans="1:7" x14ac:dyDescent="0.3">
      <c r="A1151">
        <v>10612</v>
      </c>
      <c r="B1151">
        <v>36</v>
      </c>
      <c r="C1151">
        <v>55</v>
      </c>
      <c r="D1151">
        <v>400.95</v>
      </c>
      <c r="E1151">
        <v>0</v>
      </c>
      <c r="F1151">
        <v>324.76949999999999</v>
      </c>
      <c r="G1151">
        <v>76.180499999999995</v>
      </c>
    </row>
    <row r="1152" spans="1:7" x14ac:dyDescent="0.3">
      <c r="A1152">
        <v>10612</v>
      </c>
      <c r="B1152">
        <v>49</v>
      </c>
      <c r="C1152">
        <v>18</v>
      </c>
      <c r="D1152">
        <v>324</v>
      </c>
      <c r="E1152">
        <v>0</v>
      </c>
      <c r="F1152">
        <v>262.44</v>
      </c>
      <c r="G1152">
        <v>61.56</v>
      </c>
    </row>
    <row r="1153" spans="1:7" x14ac:dyDescent="0.3">
      <c r="A1153">
        <v>10612</v>
      </c>
      <c r="B1153">
        <v>60</v>
      </c>
      <c r="C1153">
        <v>40</v>
      </c>
      <c r="D1153">
        <v>182.8</v>
      </c>
      <c r="E1153">
        <v>0</v>
      </c>
      <c r="F1153">
        <v>148.06800000000001</v>
      </c>
      <c r="G1153">
        <v>34.731999999999999</v>
      </c>
    </row>
    <row r="1154" spans="1:7" x14ac:dyDescent="0.3">
      <c r="A1154">
        <v>10612</v>
      </c>
      <c r="B1154">
        <v>76</v>
      </c>
      <c r="C1154">
        <v>80</v>
      </c>
      <c r="D1154">
        <v>32075.200000000001</v>
      </c>
      <c r="E1154">
        <v>0</v>
      </c>
      <c r="F1154">
        <v>25980.912</v>
      </c>
      <c r="G1154">
        <v>6094.2879999999996</v>
      </c>
    </row>
    <row r="1155" spans="1:7" x14ac:dyDescent="0.3">
      <c r="A1155">
        <v>10613</v>
      </c>
      <c r="B1155">
        <v>13</v>
      </c>
      <c r="C1155">
        <v>8</v>
      </c>
      <c r="D1155">
        <v>241.12</v>
      </c>
      <c r="E1155">
        <v>21.92</v>
      </c>
      <c r="F1155">
        <v>177.55199999999999</v>
      </c>
      <c r="G1155">
        <v>63.567999999999998</v>
      </c>
    </row>
    <row r="1156" spans="1:7" x14ac:dyDescent="0.3">
      <c r="A1156">
        <v>10613</v>
      </c>
      <c r="B1156">
        <v>75</v>
      </c>
      <c r="C1156">
        <v>40</v>
      </c>
      <c r="D1156">
        <v>340.8</v>
      </c>
      <c r="E1156">
        <v>0</v>
      </c>
      <c r="F1156">
        <v>276.048</v>
      </c>
      <c r="G1156">
        <v>64.751999999999995</v>
      </c>
    </row>
    <row r="1157" spans="1:7" x14ac:dyDescent="0.3">
      <c r="A1157">
        <v>10614</v>
      </c>
      <c r="B1157">
        <v>11</v>
      </c>
      <c r="C1157">
        <v>14</v>
      </c>
      <c r="D1157">
        <v>365.54</v>
      </c>
      <c r="E1157">
        <v>0</v>
      </c>
      <c r="F1157">
        <v>296.0874</v>
      </c>
      <c r="G1157">
        <v>69.452600000000004</v>
      </c>
    </row>
    <row r="1158" spans="1:7" x14ac:dyDescent="0.3">
      <c r="A1158">
        <v>10614</v>
      </c>
      <c r="B1158">
        <v>21</v>
      </c>
      <c r="C1158">
        <v>8</v>
      </c>
      <c r="D1158">
        <v>87.36</v>
      </c>
      <c r="E1158">
        <v>0</v>
      </c>
      <c r="F1158">
        <v>70.761600000000001</v>
      </c>
      <c r="G1158">
        <v>16.598400000000002</v>
      </c>
    </row>
    <row r="1159" spans="1:7" x14ac:dyDescent="0.3">
      <c r="A1159">
        <v>10614</v>
      </c>
      <c r="B1159">
        <v>39</v>
      </c>
      <c r="C1159">
        <v>5</v>
      </c>
      <c r="D1159">
        <v>298.05</v>
      </c>
      <c r="E1159">
        <v>0</v>
      </c>
      <c r="F1159">
        <v>241.4205</v>
      </c>
      <c r="G1159">
        <v>56.6295</v>
      </c>
    </row>
    <row r="1160" spans="1:7" x14ac:dyDescent="0.3">
      <c r="A1160">
        <v>10615</v>
      </c>
      <c r="B1160">
        <v>55</v>
      </c>
      <c r="C1160">
        <v>5</v>
      </c>
      <c r="D1160">
        <v>209.25</v>
      </c>
      <c r="E1160">
        <v>0</v>
      </c>
      <c r="F1160">
        <v>169.49250000000001</v>
      </c>
      <c r="G1160">
        <v>39.7575</v>
      </c>
    </row>
    <row r="1161" spans="1:7" x14ac:dyDescent="0.3">
      <c r="A1161">
        <v>10616</v>
      </c>
      <c r="B1161">
        <v>38</v>
      </c>
      <c r="C1161">
        <v>15</v>
      </c>
      <c r="D1161">
        <v>1191.8025</v>
      </c>
      <c r="E1161">
        <v>56.752499999999998</v>
      </c>
      <c r="F1161">
        <v>964.33870000000002</v>
      </c>
      <c r="G1161">
        <v>227.46379999999999</v>
      </c>
    </row>
    <row r="1162" spans="1:7" x14ac:dyDescent="0.3">
      <c r="A1162">
        <v>10616</v>
      </c>
      <c r="B1162">
        <v>56</v>
      </c>
      <c r="C1162">
        <v>14</v>
      </c>
      <c r="D1162">
        <v>561.54</v>
      </c>
      <c r="E1162">
        <v>0</v>
      </c>
      <c r="F1162">
        <v>454.84739999999999</v>
      </c>
      <c r="G1162">
        <v>106.6926</v>
      </c>
    </row>
    <row r="1163" spans="1:7" x14ac:dyDescent="0.3">
      <c r="A1163">
        <v>10616</v>
      </c>
      <c r="B1163">
        <v>70</v>
      </c>
      <c r="C1163">
        <v>15</v>
      </c>
      <c r="D1163">
        <v>416.43</v>
      </c>
      <c r="E1163">
        <v>19.829999999999998</v>
      </c>
      <c r="F1163">
        <v>321.24599999999998</v>
      </c>
      <c r="G1163">
        <v>95.183999999999997</v>
      </c>
    </row>
    <row r="1164" spans="1:7" x14ac:dyDescent="0.3">
      <c r="A1164">
        <v>10616</v>
      </c>
      <c r="B1164">
        <v>71</v>
      </c>
      <c r="C1164">
        <v>15</v>
      </c>
      <c r="D1164">
        <v>477.0675</v>
      </c>
      <c r="E1164">
        <v>22.717500000000001</v>
      </c>
      <c r="F1164">
        <v>368.02350000000001</v>
      </c>
      <c r="G1164">
        <v>109.044</v>
      </c>
    </row>
    <row r="1165" spans="1:7" x14ac:dyDescent="0.3">
      <c r="A1165">
        <v>10617</v>
      </c>
      <c r="B1165">
        <v>59</v>
      </c>
      <c r="C1165">
        <v>30</v>
      </c>
      <c r="D1165">
        <v>301.875</v>
      </c>
      <c r="E1165">
        <v>39.375</v>
      </c>
      <c r="F1165">
        <v>212.625</v>
      </c>
      <c r="G1165">
        <v>89.25</v>
      </c>
    </row>
    <row r="1166" spans="1:7" x14ac:dyDescent="0.3">
      <c r="A1166">
        <v>10618</v>
      </c>
      <c r="B1166">
        <v>6</v>
      </c>
      <c r="C1166">
        <v>70</v>
      </c>
      <c r="D1166">
        <v>270.89999999999998</v>
      </c>
      <c r="E1166">
        <v>0</v>
      </c>
      <c r="F1166">
        <v>219.429</v>
      </c>
      <c r="G1166">
        <v>51.470999999999997</v>
      </c>
    </row>
    <row r="1167" spans="1:7" x14ac:dyDescent="0.3">
      <c r="A1167">
        <v>10618</v>
      </c>
      <c r="B1167">
        <v>56</v>
      </c>
      <c r="C1167">
        <v>20</v>
      </c>
      <c r="D1167">
        <v>832</v>
      </c>
      <c r="E1167">
        <v>0</v>
      </c>
      <c r="F1167">
        <v>673.92</v>
      </c>
      <c r="G1167">
        <v>158.08000000000001</v>
      </c>
    </row>
    <row r="1168" spans="1:7" x14ac:dyDescent="0.3">
      <c r="A1168">
        <v>10618</v>
      </c>
      <c r="B1168">
        <v>68</v>
      </c>
      <c r="C1168">
        <v>15</v>
      </c>
      <c r="D1168">
        <v>184.95</v>
      </c>
      <c r="E1168">
        <v>0</v>
      </c>
      <c r="F1168">
        <v>149.80950000000001</v>
      </c>
      <c r="G1168">
        <v>35.140500000000003</v>
      </c>
    </row>
    <row r="1169" spans="1:7" x14ac:dyDescent="0.3">
      <c r="A1169">
        <v>10619</v>
      </c>
      <c r="B1169">
        <v>21</v>
      </c>
      <c r="C1169">
        <v>42</v>
      </c>
      <c r="D1169">
        <v>383.88</v>
      </c>
      <c r="E1169">
        <v>0</v>
      </c>
      <c r="F1169">
        <v>310.94279999999998</v>
      </c>
      <c r="G1169">
        <v>72.937200000000004</v>
      </c>
    </row>
    <row r="1170" spans="1:7" x14ac:dyDescent="0.3">
      <c r="A1170">
        <v>10619</v>
      </c>
      <c r="B1170">
        <v>22</v>
      </c>
      <c r="C1170">
        <v>40</v>
      </c>
      <c r="D1170">
        <v>130.80000000000001</v>
      </c>
      <c r="E1170">
        <v>0</v>
      </c>
      <c r="F1170">
        <v>105.94799999999999</v>
      </c>
      <c r="G1170">
        <v>24.852</v>
      </c>
    </row>
    <row r="1171" spans="1:7" x14ac:dyDescent="0.3">
      <c r="A1171">
        <v>10620</v>
      </c>
      <c r="B1171">
        <v>24</v>
      </c>
      <c r="C1171">
        <v>5</v>
      </c>
      <c r="D1171">
        <v>22.05</v>
      </c>
      <c r="E1171">
        <v>0</v>
      </c>
      <c r="F1171">
        <v>17.860499999999998</v>
      </c>
      <c r="G1171">
        <v>4.1894999999999998</v>
      </c>
    </row>
    <row r="1172" spans="1:7" x14ac:dyDescent="0.3">
      <c r="A1172">
        <v>10620</v>
      </c>
      <c r="B1172">
        <v>52</v>
      </c>
      <c r="C1172">
        <v>5</v>
      </c>
      <c r="D1172">
        <v>415.4</v>
      </c>
      <c r="E1172">
        <v>0</v>
      </c>
      <c r="F1172">
        <v>336.47399999999999</v>
      </c>
      <c r="G1172">
        <v>78.926000000000002</v>
      </c>
    </row>
    <row r="1173" spans="1:7" x14ac:dyDescent="0.3">
      <c r="A1173">
        <v>10621</v>
      </c>
      <c r="B1173">
        <v>19</v>
      </c>
      <c r="C1173">
        <v>5</v>
      </c>
      <c r="D1173">
        <v>49.45</v>
      </c>
      <c r="E1173">
        <v>0</v>
      </c>
      <c r="F1173">
        <v>40.054499999999997</v>
      </c>
      <c r="G1173">
        <v>9.3955000000000002</v>
      </c>
    </row>
    <row r="1174" spans="1:7" x14ac:dyDescent="0.3">
      <c r="A1174">
        <v>10621</v>
      </c>
      <c r="B1174">
        <v>23</v>
      </c>
      <c r="C1174">
        <v>10</v>
      </c>
      <c r="D1174">
        <v>96.4</v>
      </c>
      <c r="E1174">
        <v>0</v>
      </c>
      <c r="F1174">
        <v>78.084000000000003</v>
      </c>
      <c r="G1174">
        <v>18.315999999999999</v>
      </c>
    </row>
    <row r="1175" spans="1:7" x14ac:dyDescent="0.3">
      <c r="A1175">
        <v>10621</v>
      </c>
      <c r="B1175">
        <v>70</v>
      </c>
      <c r="C1175">
        <v>20</v>
      </c>
      <c r="D1175">
        <v>546.79999999999995</v>
      </c>
      <c r="E1175">
        <v>0</v>
      </c>
      <c r="F1175">
        <v>442.90800000000002</v>
      </c>
      <c r="G1175">
        <v>103.892</v>
      </c>
    </row>
    <row r="1176" spans="1:7" x14ac:dyDescent="0.3">
      <c r="A1176">
        <v>10621</v>
      </c>
      <c r="B1176">
        <v>71</v>
      </c>
      <c r="C1176">
        <v>15</v>
      </c>
      <c r="D1176">
        <v>487.05</v>
      </c>
      <c r="E1176">
        <v>0</v>
      </c>
      <c r="F1176">
        <v>394.51049999999998</v>
      </c>
      <c r="G1176">
        <v>92.539500000000004</v>
      </c>
    </row>
    <row r="1177" spans="1:7" x14ac:dyDescent="0.3">
      <c r="A1177">
        <v>10622</v>
      </c>
      <c r="B1177">
        <v>2</v>
      </c>
      <c r="C1177">
        <v>20</v>
      </c>
      <c r="D1177">
        <v>355.2</v>
      </c>
      <c r="E1177">
        <v>0</v>
      </c>
      <c r="F1177">
        <v>287.71199999999999</v>
      </c>
      <c r="G1177">
        <v>67.488</v>
      </c>
    </row>
    <row r="1178" spans="1:7" x14ac:dyDescent="0.3">
      <c r="A1178">
        <v>10622</v>
      </c>
      <c r="B1178">
        <v>68</v>
      </c>
      <c r="C1178">
        <v>18</v>
      </c>
      <c r="D1178">
        <v>279.28800000000001</v>
      </c>
      <c r="E1178">
        <v>46.548000000000002</v>
      </c>
      <c r="F1178">
        <v>208.8587</v>
      </c>
      <c r="G1178">
        <v>70.429299999999998</v>
      </c>
    </row>
    <row r="1179" spans="1:7" x14ac:dyDescent="0.3">
      <c r="A1179">
        <v>10623</v>
      </c>
      <c r="B1179">
        <v>14</v>
      </c>
      <c r="C1179">
        <v>21</v>
      </c>
      <c r="D1179">
        <v>508.41</v>
      </c>
      <c r="E1179">
        <v>0</v>
      </c>
      <c r="F1179">
        <v>449.91680000000002</v>
      </c>
      <c r="G1179">
        <v>58.493200000000002</v>
      </c>
    </row>
    <row r="1180" spans="1:7" x14ac:dyDescent="0.3">
      <c r="A1180">
        <v>10623</v>
      </c>
      <c r="B1180">
        <v>19</v>
      </c>
      <c r="C1180">
        <v>15</v>
      </c>
      <c r="D1180">
        <v>154.27500000000001</v>
      </c>
      <c r="E1180">
        <v>14.025</v>
      </c>
      <c r="F1180">
        <v>113.60250000000001</v>
      </c>
      <c r="G1180">
        <v>40.672499999999999</v>
      </c>
    </row>
    <row r="1181" spans="1:7" x14ac:dyDescent="0.3">
      <c r="A1181">
        <v>10623</v>
      </c>
      <c r="B1181">
        <v>21</v>
      </c>
      <c r="C1181">
        <v>25</v>
      </c>
      <c r="D1181">
        <v>276.375</v>
      </c>
      <c r="E1181">
        <v>25.125</v>
      </c>
      <c r="F1181">
        <v>203.51249999999999</v>
      </c>
      <c r="G1181">
        <v>72.862499999999997</v>
      </c>
    </row>
    <row r="1182" spans="1:7" x14ac:dyDescent="0.3">
      <c r="A1182">
        <v>10623</v>
      </c>
      <c r="B1182">
        <v>24</v>
      </c>
      <c r="C1182">
        <v>3</v>
      </c>
      <c r="D1182">
        <v>13.11</v>
      </c>
      <c r="E1182">
        <v>0</v>
      </c>
      <c r="F1182">
        <v>10.6191</v>
      </c>
      <c r="G1182">
        <v>2.4908999999999999</v>
      </c>
    </row>
    <row r="1183" spans="1:7" x14ac:dyDescent="0.3">
      <c r="A1183">
        <v>10623</v>
      </c>
      <c r="B1183">
        <v>35</v>
      </c>
      <c r="C1183">
        <v>30</v>
      </c>
      <c r="D1183">
        <v>202.29</v>
      </c>
      <c r="E1183">
        <v>18.39</v>
      </c>
      <c r="F1183">
        <v>148.959</v>
      </c>
      <c r="G1183">
        <v>53.331000000000003</v>
      </c>
    </row>
    <row r="1184" spans="1:7" x14ac:dyDescent="0.3">
      <c r="A1184">
        <v>10624</v>
      </c>
      <c r="B1184">
        <v>28</v>
      </c>
      <c r="C1184">
        <v>10</v>
      </c>
      <c r="D1184">
        <v>448.6</v>
      </c>
      <c r="E1184">
        <v>0</v>
      </c>
      <c r="F1184">
        <v>363.36599999999999</v>
      </c>
      <c r="G1184">
        <v>85.233999999999995</v>
      </c>
    </row>
    <row r="1185" spans="1:7" x14ac:dyDescent="0.3">
      <c r="A1185">
        <v>10624</v>
      </c>
      <c r="B1185">
        <v>29</v>
      </c>
      <c r="C1185">
        <v>6</v>
      </c>
      <c r="D1185">
        <v>725.7</v>
      </c>
      <c r="E1185">
        <v>0</v>
      </c>
      <c r="F1185">
        <v>587.81700000000001</v>
      </c>
      <c r="G1185">
        <v>137.88300000000001</v>
      </c>
    </row>
    <row r="1186" spans="1:7" x14ac:dyDescent="0.3">
      <c r="A1186">
        <v>10624</v>
      </c>
      <c r="B1186">
        <v>44</v>
      </c>
      <c r="C1186">
        <v>10</v>
      </c>
      <c r="D1186">
        <v>825.4</v>
      </c>
      <c r="E1186">
        <v>0</v>
      </c>
      <c r="F1186">
        <v>668.57399999999996</v>
      </c>
      <c r="G1186">
        <v>156.82599999999999</v>
      </c>
    </row>
    <row r="1187" spans="1:7" x14ac:dyDescent="0.3">
      <c r="A1187">
        <v>10625</v>
      </c>
      <c r="B1187">
        <v>14</v>
      </c>
      <c r="C1187">
        <v>3</v>
      </c>
      <c r="D1187">
        <v>72.75</v>
      </c>
      <c r="E1187">
        <v>0</v>
      </c>
      <c r="F1187">
        <v>58.927500000000002</v>
      </c>
      <c r="G1187">
        <v>13.8225</v>
      </c>
    </row>
    <row r="1188" spans="1:7" x14ac:dyDescent="0.3">
      <c r="A1188">
        <v>10625</v>
      </c>
      <c r="B1188">
        <v>42</v>
      </c>
      <c r="C1188">
        <v>5</v>
      </c>
      <c r="D1188">
        <v>74.599999999999994</v>
      </c>
      <c r="E1188">
        <v>0</v>
      </c>
      <c r="F1188">
        <v>60.426000000000002</v>
      </c>
      <c r="G1188">
        <v>14.173999999999999</v>
      </c>
    </row>
    <row r="1189" spans="1:7" x14ac:dyDescent="0.3">
      <c r="A1189">
        <v>10625</v>
      </c>
      <c r="B1189">
        <v>60</v>
      </c>
      <c r="C1189">
        <v>10</v>
      </c>
      <c r="D1189">
        <v>48.7</v>
      </c>
      <c r="E1189">
        <v>0</v>
      </c>
      <c r="F1189">
        <v>39.447000000000003</v>
      </c>
      <c r="G1189">
        <v>9.2530000000000001</v>
      </c>
    </row>
    <row r="1190" spans="1:7" x14ac:dyDescent="0.3">
      <c r="A1190">
        <v>10626</v>
      </c>
      <c r="B1190">
        <v>53</v>
      </c>
      <c r="C1190">
        <v>12</v>
      </c>
      <c r="D1190">
        <v>761.28</v>
      </c>
      <c r="E1190">
        <v>0</v>
      </c>
      <c r="F1190">
        <v>616.63679999999999</v>
      </c>
      <c r="G1190">
        <v>144.64320000000001</v>
      </c>
    </row>
    <row r="1191" spans="1:7" x14ac:dyDescent="0.3">
      <c r="A1191">
        <v>10626</v>
      </c>
      <c r="B1191">
        <v>60</v>
      </c>
      <c r="C1191">
        <v>20</v>
      </c>
      <c r="D1191">
        <v>99</v>
      </c>
      <c r="E1191">
        <v>0</v>
      </c>
      <c r="F1191">
        <v>80.19</v>
      </c>
      <c r="G1191">
        <v>18.809999999999999</v>
      </c>
    </row>
    <row r="1192" spans="1:7" x14ac:dyDescent="0.3">
      <c r="A1192">
        <v>10626</v>
      </c>
      <c r="B1192">
        <v>71</v>
      </c>
      <c r="C1192">
        <v>20</v>
      </c>
      <c r="D1192">
        <v>663.2</v>
      </c>
      <c r="E1192">
        <v>0</v>
      </c>
      <c r="F1192">
        <v>537.19200000000001</v>
      </c>
      <c r="G1192">
        <v>126.008</v>
      </c>
    </row>
    <row r="1193" spans="1:7" x14ac:dyDescent="0.3">
      <c r="A1193">
        <v>10627</v>
      </c>
      <c r="B1193">
        <v>62</v>
      </c>
      <c r="C1193">
        <v>15</v>
      </c>
      <c r="D1193">
        <v>460.8</v>
      </c>
      <c r="E1193">
        <v>0</v>
      </c>
      <c r="F1193">
        <v>373.24799999999999</v>
      </c>
      <c r="G1193">
        <v>87.552000000000007</v>
      </c>
    </row>
    <row r="1194" spans="1:7" x14ac:dyDescent="0.3">
      <c r="A1194">
        <v>10627</v>
      </c>
      <c r="B1194">
        <v>73</v>
      </c>
      <c r="C1194">
        <v>35</v>
      </c>
      <c r="D1194">
        <v>47.494999999999997</v>
      </c>
      <c r="E1194">
        <v>6.1950000000000003</v>
      </c>
      <c r="F1194">
        <v>33.915599999999998</v>
      </c>
      <c r="G1194">
        <v>13.5794</v>
      </c>
    </row>
    <row r="1195" spans="1:7" x14ac:dyDescent="0.3">
      <c r="A1195">
        <v>10628</v>
      </c>
      <c r="B1195">
        <v>1</v>
      </c>
      <c r="C1195">
        <v>25</v>
      </c>
      <c r="D1195">
        <v>455.75</v>
      </c>
      <c r="E1195">
        <v>0</v>
      </c>
      <c r="F1195">
        <v>369.15750000000003</v>
      </c>
      <c r="G1195">
        <v>86.592500000000001</v>
      </c>
    </row>
    <row r="1196" spans="1:7" x14ac:dyDescent="0.3">
      <c r="A1196">
        <v>10629</v>
      </c>
      <c r="B1196">
        <v>29</v>
      </c>
      <c r="C1196">
        <v>20</v>
      </c>
      <c r="D1196">
        <v>2389.8000000000002</v>
      </c>
      <c r="E1196">
        <v>0</v>
      </c>
      <c r="F1196">
        <v>1935.7380000000001</v>
      </c>
      <c r="G1196">
        <v>454.06200000000001</v>
      </c>
    </row>
    <row r="1197" spans="1:7" x14ac:dyDescent="0.3">
      <c r="A1197">
        <v>10629</v>
      </c>
      <c r="B1197">
        <v>64</v>
      </c>
      <c r="C1197">
        <v>9</v>
      </c>
      <c r="D1197">
        <v>274.05</v>
      </c>
      <c r="E1197">
        <v>0</v>
      </c>
      <c r="F1197">
        <v>221.98050000000001</v>
      </c>
      <c r="G1197">
        <v>52.069499999999998</v>
      </c>
    </row>
    <row r="1198" spans="1:7" x14ac:dyDescent="0.3">
      <c r="A1198">
        <v>10630</v>
      </c>
      <c r="B1198">
        <v>55</v>
      </c>
      <c r="C1198">
        <v>12</v>
      </c>
      <c r="D1198">
        <v>444.52800000000002</v>
      </c>
      <c r="E1198">
        <v>21.167999999999999</v>
      </c>
      <c r="F1198">
        <v>354.6635</v>
      </c>
      <c r="G1198">
        <v>89.864500000000007</v>
      </c>
    </row>
    <row r="1199" spans="1:7" x14ac:dyDescent="0.3">
      <c r="A1199">
        <v>10630</v>
      </c>
      <c r="B1199">
        <v>76</v>
      </c>
      <c r="C1199">
        <v>35</v>
      </c>
      <c r="D1199">
        <v>14078.05</v>
      </c>
      <c r="E1199">
        <v>0</v>
      </c>
      <c r="F1199">
        <v>11403.220499999999</v>
      </c>
      <c r="G1199">
        <v>2674.8294999999998</v>
      </c>
    </row>
    <row r="1200" spans="1:7" x14ac:dyDescent="0.3">
      <c r="A1200">
        <v>10631</v>
      </c>
      <c r="B1200">
        <v>75</v>
      </c>
      <c r="C1200">
        <v>8</v>
      </c>
      <c r="D1200">
        <v>61.863999999999997</v>
      </c>
      <c r="E1200">
        <v>5.6239999999999997</v>
      </c>
      <c r="F1200">
        <v>45.554400000000001</v>
      </c>
      <c r="G1200">
        <v>16.3096</v>
      </c>
    </row>
    <row r="1201" spans="1:7" x14ac:dyDescent="0.3">
      <c r="A1201">
        <v>10632</v>
      </c>
      <c r="B1201">
        <v>2</v>
      </c>
      <c r="C1201">
        <v>30</v>
      </c>
      <c r="D1201">
        <v>607.005</v>
      </c>
      <c r="E1201">
        <v>28.905000000000001</v>
      </c>
      <c r="F1201">
        <v>468.26100000000002</v>
      </c>
      <c r="G1201">
        <v>138.744</v>
      </c>
    </row>
    <row r="1202" spans="1:7" x14ac:dyDescent="0.3">
      <c r="A1202">
        <v>10632</v>
      </c>
      <c r="B1202">
        <v>33</v>
      </c>
      <c r="C1202">
        <v>20</v>
      </c>
      <c r="D1202">
        <v>522.48</v>
      </c>
      <c r="E1202">
        <v>24.88</v>
      </c>
      <c r="F1202">
        <v>403.05599999999998</v>
      </c>
      <c r="G1202">
        <v>119.42400000000001</v>
      </c>
    </row>
    <row r="1203" spans="1:7" x14ac:dyDescent="0.3">
      <c r="A1203">
        <v>10633</v>
      </c>
      <c r="B1203">
        <v>12</v>
      </c>
      <c r="C1203">
        <v>36</v>
      </c>
      <c r="D1203">
        <v>403.23599999999999</v>
      </c>
      <c r="E1203">
        <v>52.595999999999997</v>
      </c>
      <c r="F1203">
        <v>284.01839999999999</v>
      </c>
      <c r="G1203">
        <v>119.2176</v>
      </c>
    </row>
    <row r="1204" spans="1:7" x14ac:dyDescent="0.3">
      <c r="A1204">
        <v>10633</v>
      </c>
      <c r="B1204">
        <v>13</v>
      </c>
      <c r="C1204">
        <v>13</v>
      </c>
      <c r="D1204">
        <v>361.19200000000001</v>
      </c>
      <c r="E1204">
        <v>47.112000000000002</v>
      </c>
      <c r="F1204">
        <v>254.40479999999999</v>
      </c>
      <c r="G1204">
        <v>106.7872</v>
      </c>
    </row>
    <row r="1205" spans="1:7" x14ac:dyDescent="0.3">
      <c r="A1205">
        <v>10633</v>
      </c>
      <c r="B1205">
        <v>26</v>
      </c>
      <c r="C1205">
        <v>35</v>
      </c>
      <c r="D1205">
        <v>1284.3775000000001</v>
      </c>
      <c r="E1205">
        <v>167.5275</v>
      </c>
      <c r="F1205">
        <v>904.64850000000001</v>
      </c>
      <c r="G1205">
        <v>379.72899999999998</v>
      </c>
    </row>
    <row r="1206" spans="1:7" x14ac:dyDescent="0.3">
      <c r="A1206">
        <v>10633</v>
      </c>
      <c r="B1206">
        <v>62</v>
      </c>
      <c r="C1206">
        <v>80</v>
      </c>
      <c r="D1206">
        <v>2668</v>
      </c>
      <c r="E1206">
        <v>348</v>
      </c>
      <c r="F1206">
        <v>1879.2</v>
      </c>
      <c r="G1206">
        <v>788.8</v>
      </c>
    </row>
    <row r="1207" spans="1:7" x14ac:dyDescent="0.3">
      <c r="A1207">
        <v>10634</v>
      </c>
      <c r="B1207">
        <v>7</v>
      </c>
      <c r="C1207">
        <v>35</v>
      </c>
      <c r="D1207">
        <v>1290.45</v>
      </c>
      <c r="E1207">
        <v>0</v>
      </c>
      <c r="F1207">
        <v>1045.2645</v>
      </c>
      <c r="G1207">
        <v>245.18549999999999</v>
      </c>
    </row>
    <row r="1208" spans="1:7" x14ac:dyDescent="0.3">
      <c r="A1208">
        <v>10634</v>
      </c>
      <c r="B1208">
        <v>18</v>
      </c>
      <c r="C1208">
        <v>50</v>
      </c>
      <c r="D1208">
        <v>1381.5</v>
      </c>
      <c r="E1208">
        <v>0</v>
      </c>
      <c r="F1208">
        <v>1119.0150000000001</v>
      </c>
      <c r="G1208">
        <v>262.48500000000001</v>
      </c>
    </row>
    <row r="1209" spans="1:7" x14ac:dyDescent="0.3">
      <c r="A1209">
        <v>10634</v>
      </c>
      <c r="B1209">
        <v>51</v>
      </c>
      <c r="C1209">
        <v>15</v>
      </c>
      <c r="D1209">
        <v>1514.85</v>
      </c>
      <c r="E1209">
        <v>0</v>
      </c>
      <c r="F1209">
        <v>1227.0284999999999</v>
      </c>
      <c r="G1209">
        <v>287.82150000000001</v>
      </c>
    </row>
    <row r="1210" spans="1:7" x14ac:dyDescent="0.3">
      <c r="A1210">
        <v>10634</v>
      </c>
      <c r="B1210">
        <v>75</v>
      </c>
      <c r="C1210">
        <v>2</v>
      </c>
      <c r="D1210">
        <v>15.08</v>
      </c>
      <c r="E1210">
        <v>0</v>
      </c>
      <c r="F1210">
        <v>12.2148</v>
      </c>
      <c r="G1210">
        <v>2.8652000000000002</v>
      </c>
    </row>
    <row r="1211" spans="1:7" x14ac:dyDescent="0.3">
      <c r="A1211">
        <v>10635</v>
      </c>
      <c r="B1211">
        <v>4</v>
      </c>
      <c r="C1211">
        <v>10</v>
      </c>
      <c r="D1211">
        <v>263.01</v>
      </c>
      <c r="E1211">
        <v>23.91</v>
      </c>
      <c r="F1211">
        <v>193.67099999999999</v>
      </c>
      <c r="G1211">
        <v>69.338999999999999</v>
      </c>
    </row>
    <row r="1212" spans="1:7" x14ac:dyDescent="0.3">
      <c r="A1212">
        <v>10635</v>
      </c>
      <c r="B1212">
        <v>5</v>
      </c>
      <c r="C1212">
        <v>15</v>
      </c>
      <c r="D1212">
        <v>95.534999999999997</v>
      </c>
      <c r="E1212">
        <v>8.6850000000000005</v>
      </c>
      <c r="F1212">
        <v>70.348500000000001</v>
      </c>
      <c r="G1212">
        <v>25.186499999999999</v>
      </c>
    </row>
    <row r="1213" spans="1:7" x14ac:dyDescent="0.3">
      <c r="A1213">
        <v>10635</v>
      </c>
      <c r="B1213">
        <v>22</v>
      </c>
      <c r="C1213">
        <v>40</v>
      </c>
      <c r="D1213">
        <v>129.19999999999999</v>
      </c>
      <c r="E1213">
        <v>0</v>
      </c>
      <c r="F1213">
        <v>104.652</v>
      </c>
      <c r="G1213">
        <v>24.547999999999998</v>
      </c>
    </row>
    <row r="1214" spans="1:7" x14ac:dyDescent="0.3">
      <c r="A1214">
        <v>10636</v>
      </c>
      <c r="B1214">
        <v>4</v>
      </c>
      <c r="C1214">
        <v>25</v>
      </c>
      <c r="D1214">
        <v>515.75</v>
      </c>
      <c r="E1214">
        <v>0</v>
      </c>
      <c r="F1214">
        <v>417.75749999999999</v>
      </c>
      <c r="G1214">
        <v>97.992500000000007</v>
      </c>
    </row>
    <row r="1215" spans="1:7" x14ac:dyDescent="0.3">
      <c r="A1215">
        <v>10636</v>
      </c>
      <c r="B1215">
        <v>58</v>
      </c>
      <c r="C1215">
        <v>6</v>
      </c>
      <c r="D1215">
        <v>285.77999999999997</v>
      </c>
      <c r="E1215">
        <v>0</v>
      </c>
      <c r="F1215">
        <v>231.48179999999999</v>
      </c>
      <c r="G1215">
        <v>54.298200000000001</v>
      </c>
    </row>
    <row r="1216" spans="1:7" x14ac:dyDescent="0.3">
      <c r="A1216">
        <v>10637</v>
      </c>
      <c r="B1216">
        <v>11</v>
      </c>
      <c r="C1216">
        <v>10</v>
      </c>
      <c r="D1216">
        <v>267.7</v>
      </c>
      <c r="E1216">
        <v>0</v>
      </c>
      <c r="F1216">
        <v>216.83699999999999</v>
      </c>
      <c r="G1216">
        <v>50.863</v>
      </c>
    </row>
    <row r="1217" spans="1:7" x14ac:dyDescent="0.3">
      <c r="A1217">
        <v>10637</v>
      </c>
      <c r="B1217">
        <v>50</v>
      </c>
      <c r="C1217">
        <v>25</v>
      </c>
      <c r="D1217">
        <v>416.0625</v>
      </c>
      <c r="E1217">
        <v>19.8125</v>
      </c>
      <c r="F1217">
        <v>320.96249999999998</v>
      </c>
      <c r="G1217">
        <v>95.1</v>
      </c>
    </row>
    <row r="1218" spans="1:7" x14ac:dyDescent="0.3">
      <c r="A1218">
        <v>10637</v>
      </c>
      <c r="B1218">
        <v>56</v>
      </c>
      <c r="C1218">
        <v>60</v>
      </c>
      <c r="D1218">
        <v>2314.62</v>
      </c>
      <c r="E1218">
        <v>110.22</v>
      </c>
      <c r="F1218">
        <v>1785.5640000000001</v>
      </c>
      <c r="G1218">
        <v>529.05600000000004</v>
      </c>
    </row>
    <row r="1219" spans="1:7" x14ac:dyDescent="0.3">
      <c r="A1219">
        <v>10638</v>
      </c>
      <c r="B1219">
        <v>45</v>
      </c>
      <c r="C1219">
        <v>20</v>
      </c>
      <c r="D1219">
        <v>177.2</v>
      </c>
      <c r="E1219">
        <v>0</v>
      </c>
      <c r="F1219">
        <v>143.53200000000001</v>
      </c>
      <c r="G1219">
        <v>33.667999999999999</v>
      </c>
    </row>
    <row r="1220" spans="1:7" x14ac:dyDescent="0.3">
      <c r="A1220">
        <v>10638</v>
      </c>
      <c r="B1220">
        <v>65</v>
      </c>
      <c r="C1220">
        <v>21</v>
      </c>
      <c r="D1220">
        <v>212.94</v>
      </c>
      <c r="E1220">
        <v>0</v>
      </c>
      <c r="F1220">
        <v>172.48140000000001</v>
      </c>
      <c r="G1220">
        <v>40.458599999999997</v>
      </c>
    </row>
    <row r="1221" spans="1:7" x14ac:dyDescent="0.3">
      <c r="A1221">
        <v>10638</v>
      </c>
      <c r="B1221">
        <v>72</v>
      </c>
      <c r="C1221">
        <v>60</v>
      </c>
      <c r="D1221">
        <v>646.20000000000005</v>
      </c>
      <c r="E1221">
        <v>0</v>
      </c>
      <c r="F1221">
        <v>523.42200000000003</v>
      </c>
      <c r="G1221">
        <v>122.77800000000001</v>
      </c>
    </row>
    <row r="1222" spans="1:7" x14ac:dyDescent="0.3">
      <c r="A1222">
        <v>10639</v>
      </c>
      <c r="B1222">
        <v>18</v>
      </c>
      <c r="C1222">
        <v>8</v>
      </c>
      <c r="D1222">
        <v>193.36</v>
      </c>
      <c r="E1222">
        <v>0</v>
      </c>
      <c r="F1222">
        <v>156.6216</v>
      </c>
      <c r="G1222">
        <v>36.738399999999999</v>
      </c>
    </row>
    <row r="1223" spans="1:7" x14ac:dyDescent="0.3">
      <c r="A1223">
        <v>10640</v>
      </c>
      <c r="B1223">
        <v>69</v>
      </c>
      <c r="C1223">
        <v>20</v>
      </c>
      <c r="D1223">
        <v>46</v>
      </c>
      <c r="E1223">
        <v>9.1999999999999993</v>
      </c>
      <c r="F1223">
        <v>29.808</v>
      </c>
      <c r="G1223">
        <v>16.192</v>
      </c>
    </row>
    <row r="1224" spans="1:7" x14ac:dyDescent="0.3">
      <c r="A1224">
        <v>10640</v>
      </c>
      <c r="B1224">
        <v>70</v>
      </c>
      <c r="C1224">
        <v>15</v>
      </c>
      <c r="D1224">
        <v>516</v>
      </c>
      <c r="E1224">
        <v>103.2</v>
      </c>
      <c r="F1224">
        <v>334.36799999999999</v>
      </c>
      <c r="G1224">
        <v>181.63200000000001</v>
      </c>
    </row>
    <row r="1225" spans="1:7" x14ac:dyDescent="0.3">
      <c r="A1225">
        <v>10641</v>
      </c>
      <c r="B1225">
        <v>2</v>
      </c>
      <c r="C1225">
        <v>50</v>
      </c>
      <c r="D1225">
        <v>929</v>
      </c>
      <c r="E1225">
        <v>0</v>
      </c>
      <c r="F1225">
        <v>752.49</v>
      </c>
      <c r="G1225">
        <v>176.51</v>
      </c>
    </row>
    <row r="1226" spans="1:7" x14ac:dyDescent="0.3">
      <c r="A1226">
        <v>10641</v>
      </c>
      <c r="B1226">
        <v>40</v>
      </c>
      <c r="C1226">
        <v>60</v>
      </c>
      <c r="D1226">
        <v>1187.4000000000001</v>
      </c>
      <c r="E1226">
        <v>0</v>
      </c>
      <c r="F1226">
        <v>961.79399999999998</v>
      </c>
      <c r="G1226">
        <v>225.60599999999999</v>
      </c>
    </row>
    <row r="1227" spans="1:7" x14ac:dyDescent="0.3">
      <c r="A1227">
        <v>10642</v>
      </c>
      <c r="B1227">
        <v>21</v>
      </c>
      <c r="C1227">
        <v>30</v>
      </c>
      <c r="D1227">
        <v>381.24</v>
      </c>
      <c r="E1227">
        <v>63.54</v>
      </c>
      <c r="F1227">
        <v>257.33699999999999</v>
      </c>
      <c r="G1227">
        <v>123.90300000000001</v>
      </c>
    </row>
    <row r="1228" spans="1:7" x14ac:dyDescent="0.3">
      <c r="A1228">
        <v>10642</v>
      </c>
      <c r="B1228">
        <v>61</v>
      </c>
      <c r="C1228">
        <v>20</v>
      </c>
      <c r="D1228">
        <v>643.91999999999996</v>
      </c>
      <c r="E1228">
        <v>107.32</v>
      </c>
      <c r="F1228">
        <v>434.64600000000002</v>
      </c>
      <c r="G1228">
        <v>209.274</v>
      </c>
    </row>
    <row r="1229" spans="1:7" x14ac:dyDescent="0.3">
      <c r="A1229">
        <v>10643</v>
      </c>
      <c r="B1229">
        <v>28</v>
      </c>
      <c r="C1229">
        <v>15</v>
      </c>
      <c r="D1229">
        <v>873</v>
      </c>
      <c r="E1229">
        <v>174.6</v>
      </c>
      <c r="F1229">
        <v>565.70399999999995</v>
      </c>
      <c r="G1229">
        <v>307.29599999999999</v>
      </c>
    </row>
    <row r="1230" spans="1:7" x14ac:dyDescent="0.3">
      <c r="A1230">
        <v>10643</v>
      </c>
      <c r="B1230">
        <v>39</v>
      </c>
      <c r="C1230">
        <v>21</v>
      </c>
      <c r="D1230">
        <v>1478.4</v>
      </c>
      <c r="E1230">
        <v>295.68</v>
      </c>
      <c r="F1230">
        <v>958.00319999999999</v>
      </c>
      <c r="G1230">
        <v>520.39679999999998</v>
      </c>
    </row>
    <row r="1231" spans="1:7" x14ac:dyDescent="0.3">
      <c r="A1231">
        <v>10643</v>
      </c>
      <c r="B1231">
        <v>46</v>
      </c>
      <c r="C1231">
        <v>2</v>
      </c>
      <c r="D1231">
        <v>27.875</v>
      </c>
      <c r="E1231">
        <v>5.5750000000000002</v>
      </c>
      <c r="F1231">
        <v>18.062999999999999</v>
      </c>
      <c r="G1231">
        <v>9.8119999999999994</v>
      </c>
    </row>
    <row r="1232" spans="1:7" x14ac:dyDescent="0.3">
      <c r="A1232">
        <v>10644</v>
      </c>
      <c r="B1232">
        <v>18</v>
      </c>
      <c r="C1232">
        <v>4</v>
      </c>
      <c r="D1232">
        <v>114.224</v>
      </c>
      <c r="E1232">
        <v>10.384</v>
      </c>
      <c r="F1232">
        <v>84.110399999999998</v>
      </c>
      <c r="G1232">
        <v>30.113600000000002</v>
      </c>
    </row>
    <row r="1233" spans="1:7" x14ac:dyDescent="0.3">
      <c r="A1233">
        <v>10644</v>
      </c>
      <c r="B1233">
        <v>43</v>
      </c>
      <c r="C1233">
        <v>20</v>
      </c>
      <c r="D1233">
        <v>262</v>
      </c>
      <c r="E1233">
        <v>0</v>
      </c>
      <c r="F1233">
        <v>212.22</v>
      </c>
      <c r="G1233">
        <v>49.78</v>
      </c>
    </row>
    <row r="1234" spans="1:7" x14ac:dyDescent="0.3">
      <c r="A1234">
        <v>10644</v>
      </c>
      <c r="B1234">
        <v>46</v>
      </c>
      <c r="C1234">
        <v>21</v>
      </c>
      <c r="D1234">
        <v>300.3</v>
      </c>
      <c r="E1234">
        <v>27.3</v>
      </c>
      <c r="F1234">
        <v>221.13</v>
      </c>
      <c r="G1234">
        <v>79.17</v>
      </c>
    </row>
    <row r="1235" spans="1:7" x14ac:dyDescent="0.3">
      <c r="A1235">
        <v>10645</v>
      </c>
      <c r="B1235">
        <v>18</v>
      </c>
      <c r="C1235">
        <v>20</v>
      </c>
      <c r="D1235">
        <v>525.20000000000005</v>
      </c>
      <c r="E1235">
        <v>0</v>
      </c>
      <c r="F1235">
        <v>425.41199999999998</v>
      </c>
      <c r="G1235">
        <v>99.787999999999997</v>
      </c>
    </row>
    <row r="1236" spans="1:7" x14ac:dyDescent="0.3">
      <c r="A1236">
        <v>10645</v>
      </c>
      <c r="B1236">
        <v>36</v>
      </c>
      <c r="C1236">
        <v>15</v>
      </c>
      <c r="D1236">
        <v>118.95</v>
      </c>
      <c r="E1236">
        <v>0</v>
      </c>
      <c r="F1236">
        <v>96.349500000000006</v>
      </c>
      <c r="G1236">
        <v>22.6005</v>
      </c>
    </row>
    <row r="1237" spans="1:7" x14ac:dyDescent="0.3">
      <c r="A1237">
        <v>10646</v>
      </c>
      <c r="B1237">
        <v>1</v>
      </c>
      <c r="C1237">
        <v>15</v>
      </c>
      <c r="D1237">
        <v>364.6875</v>
      </c>
      <c r="E1237">
        <v>72.9375</v>
      </c>
      <c r="F1237">
        <v>236.3175</v>
      </c>
      <c r="G1237">
        <v>128.37</v>
      </c>
    </row>
    <row r="1238" spans="1:7" x14ac:dyDescent="0.3">
      <c r="A1238">
        <v>10646</v>
      </c>
      <c r="B1238">
        <v>10</v>
      </c>
      <c r="C1238">
        <v>18</v>
      </c>
      <c r="D1238">
        <v>142.875</v>
      </c>
      <c r="E1238">
        <v>28.574999999999999</v>
      </c>
      <c r="F1238">
        <v>92.582999999999998</v>
      </c>
      <c r="G1238">
        <v>50.292000000000002</v>
      </c>
    </row>
    <row r="1239" spans="1:7" x14ac:dyDescent="0.3">
      <c r="A1239">
        <v>10646</v>
      </c>
      <c r="B1239">
        <v>71</v>
      </c>
      <c r="C1239">
        <v>30</v>
      </c>
      <c r="D1239">
        <v>1125</v>
      </c>
      <c r="E1239">
        <v>225</v>
      </c>
      <c r="F1239">
        <v>729</v>
      </c>
      <c r="G1239">
        <v>396</v>
      </c>
    </row>
    <row r="1240" spans="1:7" x14ac:dyDescent="0.3">
      <c r="A1240">
        <v>10646</v>
      </c>
      <c r="B1240">
        <v>77</v>
      </c>
      <c r="C1240">
        <v>35</v>
      </c>
      <c r="D1240">
        <v>576.1875</v>
      </c>
      <c r="E1240">
        <v>115.2375</v>
      </c>
      <c r="F1240">
        <v>373.36950000000002</v>
      </c>
      <c r="G1240">
        <v>202.81800000000001</v>
      </c>
    </row>
    <row r="1241" spans="1:7" x14ac:dyDescent="0.3">
      <c r="A1241">
        <v>10647</v>
      </c>
      <c r="B1241">
        <v>19</v>
      </c>
      <c r="C1241">
        <v>30</v>
      </c>
      <c r="D1241">
        <v>271.2</v>
      </c>
      <c r="E1241">
        <v>0</v>
      </c>
      <c r="F1241">
        <v>219.672</v>
      </c>
      <c r="G1241">
        <v>51.527999999999999</v>
      </c>
    </row>
    <row r="1242" spans="1:7" x14ac:dyDescent="0.3">
      <c r="A1242">
        <v>10647</v>
      </c>
      <c r="B1242">
        <v>39</v>
      </c>
      <c r="C1242">
        <v>20</v>
      </c>
      <c r="D1242">
        <v>1264</v>
      </c>
      <c r="E1242">
        <v>0</v>
      </c>
      <c r="F1242">
        <v>1023.84</v>
      </c>
      <c r="G1242">
        <v>240.16</v>
      </c>
    </row>
    <row r="1243" spans="1:7" x14ac:dyDescent="0.3">
      <c r="A1243">
        <v>10648</v>
      </c>
      <c r="B1243">
        <v>22</v>
      </c>
      <c r="C1243">
        <v>15</v>
      </c>
      <c r="D1243">
        <v>52.65</v>
      </c>
      <c r="E1243">
        <v>0</v>
      </c>
      <c r="F1243">
        <v>42.646500000000003</v>
      </c>
      <c r="G1243">
        <v>10.003500000000001</v>
      </c>
    </row>
    <row r="1244" spans="1:7" x14ac:dyDescent="0.3">
      <c r="A1244">
        <v>10648</v>
      </c>
      <c r="B1244">
        <v>24</v>
      </c>
      <c r="C1244">
        <v>15</v>
      </c>
      <c r="D1244">
        <v>83.662499999999994</v>
      </c>
      <c r="E1244">
        <v>10.9125</v>
      </c>
      <c r="F1244">
        <v>58.927500000000002</v>
      </c>
      <c r="G1244">
        <v>24.734999999999999</v>
      </c>
    </row>
    <row r="1245" spans="1:7" x14ac:dyDescent="0.3">
      <c r="A1245">
        <v>10649</v>
      </c>
      <c r="B1245">
        <v>28</v>
      </c>
      <c r="C1245">
        <v>20</v>
      </c>
      <c r="D1245">
        <v>948.6</v>
      </c>
      <c r="E1245">
        <v>0</v>
      </c>
      <c r="F1245">
        <v>768.36599999999999</v>
      </c>
      <c r="G1245">
        <v>180.23400000000001</v>
      </c>
    </row>
    <row r="1246" spans="1:7" x14ac:dyDescent="0.3">
      <c r="A1246">
        <v>10649</v>
      </c>
      <c r="B1246">
        <v>72</v>
      </c>
      <c r="C1246">
        <v>15</v>
      </c>
      <c r="D1246">
        <v>182.85</v>
      </c>
      <c r="E1246">
        <v>0</v>
      </c>
      <c r="F1246">
        <v>148.10849999999999</v>
      </c>
      <c r="G1246">
        <v>34.741500000000002</v>
      </c>
    </row>
    <row r="1247" spans="1:7" x14ac:dyDescent="0.3">
      <c r="A1247">
        <v>10650</v>
      </c>
      <c r="B1247">
        <v>30</v>
      </c>
      <c r="C1247">
        <v>30</v>
      </c>
      <c r="D1247">
        <v>825.3</v>
      </c>
      <c r="E1247">
        <v>0</v>
      </c>
      <c r="F1247">
        <v>668.49300000000005</v>
      </c>
      <c r="G1247">
        <v>156.80699999999999</v>
      </c>
    </row>
    <row r="1248" spans="1:7" x14ac:dyDescent="0.3">
      <c r="A1248">
        <v>10650</v>
      </c>
      <c r="B1248">
        <v>53</v>
      </c>
      <c r="C1248">
        <v>25</v>
      </c>
      <c r="D1248">
        <v>1635.375</v>
      </c>
      <c r="E1248">
        <v>77.875</v>
      </c>
      <c r="F1248">
        <v>1261.575</v>
      </c>
      <c r="G1248">
        <v>373.8</v>
      </c>
    </row>
    <row r="1249" spans="1:7" x14ac:dyDescent="0.3">
      <c r="A1249">
        <v>10650</v>
      </c>
      <c r="B1249">
        <v>54</v>
      </c>
      <c r="C1249">
        <v>30</v>
      </c>
      <c r="D1249">
        <v>1060.5</v>
      </c>
      <c r="E1249">
        <v>0</v>
      </c>
      <c r="F1249">
        <v>859.005</v>
      </c>
      <c r="G1249">
        <v>201.495</v>
      </c>
    </row>
    <row r="1250" spans="1:7" x14ac:dyDescent="0.3">
      <c r="A1250">
        <v>10651</v>
      </c>
      <c r="B1250">
        <v>19</v>
      </c>
      <c r="C1250">
        <v>12</v>
      </c>
      <c r="D1250">
        <v>137.25</v>
      </c>
      <c r="E1250">
        <v>27.45</v>
      </c>
      <c r="F1250">
        <v>94.833200000000005</v>
      </c>
      <c r="G1250">
        <v>42.416800000000002</v>
      </c>
    </row>
    <row r="1251" spans="1:7" x14ac:dyDescent="0.3">
      <c r="A1251">
        <v>10651</v>
      </c>
      <c r="B1251">
        <v>22</v>
      </c>
      <c r="C1251">
        <v>20</v>
      </c>
      <c r="D1251">
        <v>88.75</v>
      </c>
      <c r="E1251">
        <v>17.75</v>
      </c>
      <c r="F1251">
        <v>57.51</v>
      </c>
      <c r="G1251">
        <v>31.24</v>
      </c>
    </row>
    <row r="1252" spans="1:7" x14ac:dyDescent="0.3">
      <c r="A1252">
        <v>10652</v>
      </c>
      <c r="B1252">
        <v>30</v>
      </c>
      <c r="C1252">
        <v>2</v>
      </c>
      <c r="D1252">
        <v>65.599999999999994</v>
      </c>
      <c r="E1252">
        <v>13.12</v>
      </c>
      <c r="F1252">
        <v>42.508800000000001</v>
      </c>
      <c r="G1252">
        <v>23.091200000000001</v>
      </c>
    </row>
    <row r="1253" spans="1:7" x14ac:dyDescent="0.3">
      <c r="A1253">
        <v>10652</v>
      </c>
      <c r="B1253">
        <v>42</v>
      </c>
      <c r="C1253">
        <v>20</v>
      </c>
      <c r="D1253">
        <v>267.60000000000002</v>
      </c>
      <c r="E1253">
        <v>0</v>
      </c>
      <c r="F1253">
        <v>216.756</v>
      </c>
      <c r="G1253">
        <v>50.844000000000001</v>
      </c>
    </row>
    <row r="1254" spans="1:7" x14ac:dyDescent="0.3">
      <c r="A1254">
        <v>10653</v>
      </c>
      <c r="B1254">
        <v>16</v>
      </c>
      <c r="C1254">
        <v>30</v>
      </c>
      <c r="D1254">
        <v>329.01</v>
      </c>
      <c r="E1254">
        <v>29.91</v>
      </c>
      <c r="F1254">
        <v>242.27099999999999</v>
      </c>
      <c r="G1254">
        <v>86.739000000000004</v>
      </c>
    </row>
    <row r="1255" spans="1:7" x14ac:dyDescent="0.3">
      <c r="A1255">
        <v>10653</v>
      </c>
      <c r="B1255">
        <v>60</v>
      </c>
      <c r="C1255">
        <v>20</v>
      </c>
      <c r="D1255">
        <v>108.9</v>
      </c>
      <c r="E1255">
        <v>9.9</v>
      </c>
      <c r="F1255">
        <v>80.19</v>
      </c>
      <c r="G1255">
        <v>28.71</v>
      </c>
    </row>
    <row r="1256" spans="1:7" x14ac:dyDescent="0.3">
      <c r="A1256">
        <v>10654</v>
      </c>
      <c r="B1256">
        <v>4</v>
      </c>
      <c r="C1256">
        <v>12</v>
      </c>
      <c r="D1256">
        <v>296.60399999999998</v>
      </c>
      <c r="E1256">
        <v>26.963999999999999</v>
      </c>
      <c r="F1256">
        <v>225.25</v>
      </c>
      <c r="G1256">
        <v>71.353999999999999</v>
      </c>
    </row>
    <row r="1257" spans="1:7" x14ac:dyDescent="0.3">
      <c r="A1257">
        <v>10654</v>
      </c>
      <c r="B1257">
        <v>39</v>
      </c>
      <c r="C1257">
        <v>20</v>
      </c>
      <c r="D1257">
        <v>1397.88</v>
      </c>
      <c r="E1257">
        <v>127.08</v>
      </c>
      <c r="F1257">
        <v>1029.348</v>
      </c>
      <c r="G1257">
        <v>368.53199999999998</v>
      </c>
    </row>
    <row r="1258" spans="1:7" x14ac:dyDescent="0.3">
      <c r="A1258">
        <v>10654</v>
      </c>
      <c r="B1258">
        <v>54</v>
      </c>
      <c r="C1258">
        <v>6</v>
      </c>
      <c r="D1258">
        <v>212.85</v>
      </c>
      <c r="E1258">
        <v>19.350000000000001</v>
      </c>
      <c r="F1258">
        <v>156.73500000000001</v>
      </c>
      <c r="G1258">
        <v>56.115000000000002</v>
      </c>
    </row>
    <row r="1259" spans="1:7" x14ac:dyDescent="0.3">
      <c r="A1259">
        <v>10655</v>
      </c>
      <c r="B1259">
        <v>41</v>
      </c>
      <c r="C1259">
        <v>20</v>
      </c>
      <c r="D1259">
        <v>251.28</v>
      </c>
      <c r="E1259">
        <v>41.88</v>
      </c>
      <c r="F1259">
        <v>169.614</v>
      </c>
      <c r="G1259">
        <v>81.665999999999997</v>
      </c>
    </row>
    <row r="1260" spans="1:7" x14ac:dyDescent="0.3">
      <c r="A1260">
        <v>10656</v>
      </c>
      <c r="B1260">
        <v>14</v>
      </c>
      <c r="C1260">
        <v>3</v>
      </c>
      <c r="D1260">
        <v>82.929000000000002</v>
      </c>
      <c r="E1260">
        <v>7.5389999999999997</v>
      </c>
      <c r="F1260">
        <v>61.628700000000002</v>
      </c>
      <c r="G1260">
        <v>21.3003</v>
      </c>
    </row>
    <row r="1261" spans="1:7" x14ac:dyDescent="0.3">
      <c r="A1261">
        <v>10656</v>
      </c>
      <c r="B1261">
        <v>44</v>
      </c>
      <c r="C1261">
        <v>28</v>
      </c>
      <c r="D1261">
        <v>2095.0160000000001</v>
      </c>
      <c r="E1261">
        <v>190.45599999999999</v>
      </c>
      <c r="F1261">
        <v>1542.6936000000001</v>
      </c>
      <c r="G1261">
        <v>552.32240000000002</v>
      </c>
    </row>
    <row r="1262" spans="1:7" x14ac:dyDescent="0.3">
      <c r="A1262">
        <v>10656</v>
      </c>
      <c r="B1262">
        <v>47</v>
      </c>
      <c r="C1262">
        <v>6</v>
      </c>
      <c r="D1262">
        <v>156.61799999999999</v>
      </c>
      <c r="E1262">
        <v>14.238</v>
      </c>
      <c r="F1262">
        <v>115.3278</v>
      </c>
      <c r="G1262">
        <v>41.290199999999999</v>
      </c>
    </row>
    <row r="1263" spans="1:7" x14ac:dyDescent="0.3">
      <c r="A1263">
        <v>10657</v>
      </c>
      <c r="B1263">
        <v>15</v>
      </c>
      <c r="C1263">
        <v>50</v>
      </c>
      <c r="D1263">
        <v>313.5</v>
      </c>
      <c r="E1263">
        <v>0</v>
      </c>
      <c r="F1263">
        <v>253.935</v>
      </c>
      <c r="G1263">
        <v>59.564999999999998</v>
      </c>
    </row>
    <row r="1264" spans="1:7" x14ac:dyDescent="0.3">
      <c r="A1264">
        <v>10657</v>
      </c>
      <c r="B1264">
        <v>41</v>
      </c>
      <c r="C1264">
        <v>24</v>
      </c>
      <c r="D1264">
        <v>245.04</v>
      </c>
      <c r="E1264">
        <v>0</v>
      </c>
      <c r="F1264">
        <v>198.48240000000001</v>
      </c>
      <c r="G1264">
        <v>46.557600000000001</v>
      </c>
    </row>
    <row r="1265" spans="1:7" x14ac:dyDescent="0.3">
      <c r="A1265">
        <v>10657</v>
      </c>
      <c r="B1265">
        <v>46</v>
      </c>
      <c r="C1265">
        <v>45</v>
      </c>
      <c r="D1265">
        <v>584.1</v>
      </c>
      <c r="E1265">
        <v>0</v>
      </c>
      <c r="F1265">
        <v>473.12099999999998</v>
      </c>
      <c r="G1265">
        <v>110.979</v>
      </c>
    </row>
    <row r="1266" spans="1:7" x14ac:dyDescent="0.3">
      <c r="A1266">
        <v>10657</v>
      </c>
      <c r="B1266">
        <v>47</v>
      </c>
      <c r="C1266">
        <v>10</v>
      </c>
      <c r="D1266">
        <v>253.2</v>
      </c>
      <c r="E1266">
        <v>0</v>
      </c>
      <c r="F1266">
        <v>205.09200000000001</v>
      </c>
      <c r="G1266">
        <v>48.107999999999997</v>
      </c>
    </row>
    <row r="1267" spans="1:7" x14ac:dyDescent="0.3">
      <c r="A1267">
        <v>10657</v>
      </c>
      <c r="B1267">
        <v>56</v>
      </c>
      <c r="C1267">
        <v>45</v>
      </c>
      <c r="D1267">
        <v>1809.45</v>
      </c>
      <c r="E1267">
        <v>0</v>
      </c>
      <c r="F1267">
        <v>1465.6545000000001</v>
      </c>
      <c r="G1267">
        <v>343.7955</v>
      </c>
    </row>
    <row r="1268" spans="1:7" x14ac:dyDescent="0.3">
      <c r="A1268">
        <v>10657</v>
      </c>
      <c r="B1268">
        <v>60</v>
      </c>
      <c r="C1268">
        <v>30</v>
      </c>
      <c r="D1268">
        <v>144.6</v>
      </c>
      <c r="E1268">
        <v>0</v>
      </c>
      <c r="F1268">
        <v>117.126</v>
      </c>
      <c r="G1268">
        <v>27.474</v>
      </c>
    </row>
    <row r="1269" spans="1:7" x14ac:dyDescent="0.3">
      <c r="A1269">
        <v>10658</v>
      </c>
      <c r="B1269">
        <v>21</v>
      </c>
      <c r="C1269">
        <v>60</v>
      </c>
      <c r="D1269">
        <v>582</v>
      </c>
      <c r="E1269">
        <v>0</v>
      </c>
      <c r="F1269">
        <v>471.42</v>
      </c>
      <c r="G1269">
        <v>110.58</v>
      </c>
    </row>
    <row r="1270" spans="1:7" x14ac:dyDescent="0.3">
      <c r="A1270">
        <v>10658</v>
      </c>
      <c r="B1270">
        <v>40</v>
      </c>
      <c r="C1270">
        <v>70</v>
      </c>
      <c r="D1270">
        <v>1462.65</v>
      </c>
      <c r="E1270">
        <v>69.650000000000006</v>
      </c>
      <c r="F1270">
        <v>1128.33</v>
      </c>
      <c r="G1270">
        <v>334.32</v>
      </c>
    </row>
    <row r="1271" spans="1:7" x14ac:dyDescent="0.3">
      <c r="A1271">
        <v>10658</v>
      </c>
      <c r="B1271">
        <v>60</v>
      </c>
      <c r="C1271">
        <v>55</v>
      </c>
      <c r="D1271">
        <v>265.64999999999998</v>
      </c>
      <c r="E1271">
        <v>12.65</v>
      </c>
      <c r="F1271">
        <v>204.93</v>
      </c>
      <c r="G1271">
        <v>60.72</v>
      </c>
    </row>
    <row r="1272" spans="1:7" x14ac:dyDescent="0.3">
      <c r="A1272">
        <v>10658</v>
      </c>
      <c r="B1272">
        <v>77</v>
      </c>
      <c r="C1272">
        <v>70</v>
      </c>
      <c r="D1272">
        <v>937.86</v>
      </c>
      <c r="E1272">
        <v>44.66</v>
      </c>
      <c r="F1272">
        <v>723.49199999999996</v>
      </c>
      <c r="G1272">
        <v>214.36799999999999</v>
      </c>
    </row>
    <row r="1273" spans="1:7" x14ac:dyDescent="0.3">
      <c r="A1273">
        <v>10659</v>
      </c>
      <c r="B1273">
        <v>31</v>
      </c>
      <c r="C1273">
        <v>20</v>
      </c>
      <c r="D1273">
        <v>173.04</v>
      </c>
      <c r="E1273">
        <v>8.24</v>
      </c>
      <c r="F1273">
        <v>133.488</v>
      </c>
      <c r="G1273">
        <v>39.552</v>
      </c>
    </row>
    <row r="1274" spans="1:7" x14ac:dyDescent="0.3">
      <c r="A1274">
        <v>10659</v>
      </c>
      <c r="B1274">
        <v>40</v>
      </c>
      <c r="C1274">
        <v>24</v>
      </c>
      <c r="D1274">
        <v>490.14</v>
      </c>
      <c r="E1274">
        <v>23.34</v>
      </c>
      <c r="F1274">
        <v>378.108</v>
      </c>
      <c r="G1274">
        <v>112.032</v>
      </c>
    </row>
    <row r="1275" spans="1:7" x14ac:dyDescent="0.3">
      <c r="A1275">
        <v>10659</v>
      </c>
      <c r="B1275">
        <v>70</v>
      </c>
      <c r="C1275">
        <v>40</v>
      </c>
      <c r="D1275">
        <v>1098.72</v>
      </c>
      <c r="E1275">
        <v>52.32</v>
      </c>
      <c r="F1275">
        <v>847.58399999999995</v>
      </c>
      <c r="G1275">
        <v>251.136</v>
      </c>
    </row>
    <row r="1276" spans="1:7" x14ac:dyDescent="0.3">
      <c r="A1276">
        <v>10660</v>
      </c>
      <c r="B1276">
        <v>20</v>
      </c>
      <c r="C1276">
        <v>21</v>
      </c>
      <c r="D1276">
        <v>1817.55</v>
      </c>
      <c r="E1276">
        <v>0</v>
      </c>
      <c r="F1276">
        <v>1472.2155</v>
      </c>
      <c r="G1276">
        <v>345.33449999999999</v>
      </c>
    </row>
    <row r="1277" spans="1:7" x14ac:dyDescent="0.3">
      <c r="A1277">
        <v>10661</v>
      </c>
      <c r="B1277">
        <v>39</v>
      </c>
      <c r="C1277">
        <v>3</v>
      </c>
      <c r="D1277">
        <v>236.268</v>
      </c>
      <c r="E1277">
        <v>39.378</v>
      </c>
      <c r="F1277">
        <v>159.48089999999999</v>
      </c>
      <c r="G1277">
        <v>76.787099999999995</v>
      </c>
    </row>
    <row r="1278" spans="1:7" x14ac:dyDescent="0.3">
      <c r="A1278">
        <v>10661</v>
      </c>
      <c r="B1278">
        <v>58</v>
      </c>
      <c r="C1278">
        <v>49</v>
      </c>
      <c r="D1278">
        <v>3075.24</v>
      </c>
      <c r="E1278">
        <v>512.54</v>
      </c>
      <c r="F1278">
        <v>2075.7869999999998</v>
      </c>
      <c r="G1278">
        <v>999.45299999999997</v>
      </c>
    </row>
    <row r="1279" spans="1:7" x14ac:dyDescent="0.3">
      <c r="A1279">
        <v>10662</v>
      </c>
      <c r="B1279">
        <v>68</v>
      </c>
      <c r="C1279">
        <v>10</v>
      </c>
      <c r="D1279">
        <v>129.1</v>
      </c>
      <c r="E1279">
        <v>0</v>
      </c>
      <c r="F1279">
        <v>104.571</v>
      </c>
      <c r="G1279">
        <v>24.529</v>
      </c>
    </row>
    <row r="1280" spans="1:7" x14ac:dyDescent="0.3">
      <c r="A1280">
        <v>10663</v>
      </c>
      <c r="B1280">
        <v>40</v>
      </c>
      <c r="C1280">
        <v>30</v>
      </c>
      <c r="D1280">
        <v>609.21</v>
      </c>
      <c r="E1280">
        <v>29.01</v>
      </c>
      <c r="F1280">
        <v>469.96199999999999</v>
      </c>
      <c r="G1280">
        <v>139.24799999999999</v>
      </c>
    </row>
    <row r="1281" spans="1:7" x14ac:dyDescent="0.3">
      <c r="A1281">
        <v>10663</v>
      </c>
      <c r="B1281">
        <v>42</v>
      </c>
      <c r="C1281">
        <v>30</v>
      </c>
      <c r="D1281">
        <v>464.94</v>
      </c>
      <c r="E1281">
        <v>22.14</v>
      </c>
      <c r="F1281">
        <v>366.77749999999997</v>
      </c>
      <c r="G1281">
        <v>98.162499999999994</v>
      </c>
    </row>
    <row r="1282" spans="1:7" x14ac:dyDescent="0.3">
      <c r="A1282">
        <v>10663</v>
      </c>
      <c r="B1282">
        <v>51</v>
      </c>
      <c r="C1282">
        <v>20</v>
      </c>
      <c r="D1282">
        <v>2033.43</v>
      </c>
      <c r="E1282">
        <v>96.83</v>
      </c>
      <c r="F1282">
        <v>1568.646</v>
      </c>
      <c r="G1282">
        <v>464.78399999999999</v>
      </c>
    </row>
    <row r="1283" spans="1:7" x14ac:dyDescent="0.3">
      <c r="A1283">
        <v>10664</v>
      </c>
      <c r="B1283">
        <v>10</v>
      </c>
      <c r="C1283">
        <v>24</v>
      </c>
      <c r="D1283">
        <v>189.06</v>
      </c>
      <c r="E1283">
        <v>24.66</v>
      </c>
      <c r="F1283">
        <v>133.16399999999999</v>
      </c>
      <c r="G1283">
        <v>55.896000000000001</v>
      </c>
    </row>
    <row r="1284" spans="1:7" x14ac:dyDescent="0.3">
      <c r="A1284">
        <v>10664</v>
      </c>
      <c r="B1284">
        <v>56</v>
      </c>
      <c r="C1284">
        <v>12</v>
      </c>
      <c r="D1284">
        <v>573.52800000000002</v>
      </c>
      <c r="E1284">
        <v>74.808000000000007</v>
      </c>
      <c r="F1284">
        <v>403.96319999999997</v>
      </c>
      <c r="G1284">
        <v>169.56479999999999</v>
      </c>
    </row>
    <row r="1285" spans="1:7" x14ac:dyDescent="0.3">
      <c r="A1285">
        <v>10664</v>
      </c>
      <c r="B1285">
        <v>65</v>
      </c>
      <c r="C1285">
        <v>15</v>
      </c>
      <c r="D1285">
        <v>171.63749999999999</v>
      </c>
      <c r="E1285">
        <v>22.387499999999999</v>
      </c>
      <c r="F1285">
        <v>120.8925</v>
      </c>
      <c r="G1285">
        <v>50.744999999999997</v>
      </c>
    </row>
    <row r="1286" spans="1:7" x14ac:dyDescent="0.3">
      <c r="A1286">
        <v>10665</v>
      </c>
      <c r="B1286">
        <v>51</v>
      </c>
      <c r="C1286">
        <v>20</v>
      </c>
      <c r="D1286">
        <v>1880.6</v>
      </c>
      <c r="E1286">
        <v>0</v>
      </c>
      <c r="F1286">
        <v>1523.2860000000001</v>
      </c>
      <c r="G1286">
        <v>357.31400000000002</v>
      </c>
    </row>
    <row r="1287" spans="1:7" x14ac:dyDescent="0.3">
      <c r="A1287">
        <v>10665</v>
      </c>
      <c r="B1287">
        <v>59</v>
      </c>
      <c r="C1287">
        <v>1</v>
      </c>
      <c r="D1287">
        <v>8.0299999999999994</v>
      </c>
      <c r="E1287">
        <v>0</v>
      </c>
      <c r="F1287">
        <v>6.5042999999999997</v>
      </c>
      <c r="G1287">
        <v>1.5257000000000001</v>
      </c>
    </row>
    <row r="1288" spans="1:7" x14ac:dyDescent="0.3">
      <c r="A1288">
        <v>10665</v>
      </c>
      <c r="B1288">
        <v>76</v>
      </c>
      <c r="C1288">
        <v>10</v>
      </c>
      <c r="D1288">
        <v>3610.5</v>
      </c>
      <c r="E1288">
        <v>0</v>
      </c>
      <c r="F1288">
        <v>2924.5050000000001</v>
      </c>
      <c r="G1288">
        <v>685.995</v>
      </c>
    </row>
    <row r="1289" spans="1:7" x14ac:dyDescent="0.3">
      <c r="A1289">
        <v>10666</v>
      </c>
      <c r="B1289">
        <v>29</v>
      </c>
      <c r="C1289">
        <v>36</v>
      </c>
      <c r="D1289">
        <v>4708.8</v>
      </c>
      <c r="E1289">
        <v>0</v>
      </c>
      <c r="F1289">
        <v>3814.1280000000002</v>
      </c>
      <c r="G1289">
        <v>894.67200000000003</v>
      </c>
    </row>
    <row r="1290" spans="1:7" x14ac:dyDescent="0.3">
      <c r="A1290">
        <v>10666</v>
      </c>
      <c r="B1290">
        <v>65</v>
      </c>
      <c r="C1290">
        <v>10</v>
      </c>
      <c r="D1290">
        <v>110.4</v>
      </c>
      <c r="E1290">
        <v>0</v>
      </c>
      <c r="F1290">
        <v>89.424000000000007</v>
      </c>
      <c r="G1290">
        <v>20.975999999999999</v>
      </c>
    </row>
    <row r="1291" spans="1:7" x14ac:dyDescent="0.3">
      <c r="A1291">
        <v>10667</v>
      </c>
      <c r="B1291">
        <v>69</v>
      </c>
      <c r="C1291">
        <v>45</v>
      </c>
      <c r="D1291">
        <v>116.64</v>
      </c>
      <c r="E1291">
        <v>19.440000000000001</v>
      </c>
      <c r="F1291">
        <v>78.731999999999999</v>
      </c>
      <c r="G1291">
        <v>37.908000000000001</v>
      </c>
    </row>
    <row r="1292" spans="1:7" x14ac:dyDescent="0.3">
      <c r="A1292">
        <v>10667</v>
      </c>
      <c r="B1292">
        <v>71</v>
      </c>
      <c r="C1292">
        <v>14</v>
      </c>
      <c r="D1292">
        <v>522.64800000000002</v>
      </c>
      <c r="E1292">
        <v>87.108000000000004</v>
      </c>
      <c r="F1292">
        <v>352.78739999999999</v>
      </c>
      <c r="G1292">
        <v>169.86060000000001</v>
      </c>
    </row>
    <row r="1293" spans="1:7" x14ac:dyDescent="0.3">
      <c r="A1293">
        <v>10668</v>
      </c>
      <c r="B1293">
        <v>31</v>
      </c>
      <c r="C1293">
        <v>8</v>
      </c>
      <c r="D1293">
        <v>71.896000000000001</v>
      </c>
      <c r="E1293">
        <v>6.5359999999999996</v>
      </c>
      <c r="F1293">
        <v>52.941600000000001</v>
      </c>
      <c r="G1293">
        <v>18.9544</v>
      </c>
    </row>
    <row r="1294" spans="1:7" x14ac:dyDescent="0.3">
      <c r="A1294">
        <v>10668</v>
      </c>
      <c r="B1294">
        <v>55</v>
      </c>
      <c r="C1294">
        <v>4</v>
      </c>
      <c r="D1294">
        <v>181.28</v>
      </c>
      <c r="E1294">
        <v>16.48</v>
      </c>
      <c r="F1294">
        <v>133.488</v>
      </c>
      <c r="G1294">
        <v>47.792000000000002</v>
      </c>
    </row>
    <row r="1295" spans="1:7" x14ac:dyDescent="0.3">
      <c r="A1295">
        <v>10668</v>
      </c>
      <c r="B1295">
        <v>64</v>
      </c>
      <c r="C1295">
        <v>15</v>
      </c>
      <c r="D1295">
        <v>596.80499999999995</v>
      </c>
      <c r="E1295">
        <v>54.255000000000003</v>
      </c>
      <c r="F1295">
        <v>461.11450000000002</v>
      </c>
      <c r="G1295">
        <v>135.69049999999999</v>
      </c>
    </row>
    <row r="1296" spans="1:7" x14ac:dyDescent="0.3">
      <c r="A1296">
        <v>10669</v>
      </c>
      <c r="B1296">
        <v>36</v>
      </c>
      <c r="C1296">
        <v>30</v>
      </c>
      <c r="D1296">
        <v>241.8</v>
      </c>
      <c r="E1296">
        <v>0</v>
      </c>
      <c r="F1296">
        <v>195.858</v>
      </c>
      <c r="G1296">
        <v>45.942</v>
      </c>
    </row>
    <row r="1297" spans="1:7" x14ac:dyDescent="0.3">
      <c r="A1297">
        <v>10670</v>
      </c>
      <c r="B1297">
        <v>23</v>
      </c>
      <c r="C1297">
        <v>32</v>
      </c>
      <c r="D1297">
        <v>274.88</v>
      </c>
      <c r="E1297">
        <v>0</v>
      </c>
      <c r="F1297">
        <v>222.65280000000001</v>
      </c>
      <c r="G1297">
        <v>52.227200000000003</v>
      </c>
    </row>
    <row r="1298" spans="1:7" x14ac:dyDescent="0.3">
      <c r="A1298">
        <v>10670</v>
      </c>
      <c r="B1298">
        <v>46</v>
      </c>
      <c r="C1298">
        <v>60</v>
      </c>
      <c r="D1298">
        <v>745.8</v>
      </c>
      <c r="E1298">
        <v>0</v>
      </c>
      <c r="F1298">
        <v>667.45090000000005</v>
      </c>
      <c r="G1298">
        <v>78.349100000000007</v>
      </c>
    </row>
    <row r="1299" spans="1:7" x14ac:dyDescent="0.3">
      <c r="A1299">
        <v>10670</v>
      </c>
      <c r="B1299">
        <v>67</v>
      </c>
      <c r="C1299">
        <v>25</v>
      </c>
      <c r="D1299">
        <v>1468.25</v>
      </c>
      <c r="E1299">
        <v>0</v>
      </c>
      <c r="F1299">
        <v>1189.2825</v>
      </c>
      <c r="G1299">
        <v>278.96749999999997</v>
      </c>
    </row>
    <row r="1300" spans="1:7" x14ac:dyDescent="0.3">
      <c r="A1300">
        <v>10670</v>
      </c>
      <c r="B1300">
        <v>73</v>
      </c>
      <c r="C1300">
        <v>50</v>
      </c>
      <c r="D1300">
        <v>56.5</v>
      </c>
      <c r="E1300">
        <v>0</v>
      </c>
      <c r="F1300">
        <v>45.765000000000001</v>
      </c>
      <c r="G1300">
        <v>10.734999999999999</v>
      </c>
    </row>
    <row r="1301" spans="1:7" x14ac:dyDescent="0.3">
      <c r="A1301">
        <v>10670</v>
      </c>
      <c r="B1301">
        <v>75</v>
      </c>
      <c r="C1301">
        <v>25</v>
      </c>
      <c r="D1301">
        <v>184.5</v>
      </c>
      <c r="E1301">
        <v>0</v>
      </c>
      <c r="F1301">
        <v>149.44499999999999</v>
      </c>
      <c r="G1301">
        <v>35.055</v>
      </c>
    </row>
    <row r="1302" spans="1:7" x14ac:dyDescent="0.3">
      <c r="A1302">
        <v>10671</v>
      </c>
      <c r="B1302">
        <v>16</v>
      </c>
      <c r="C1302">
        <v>10</v>
      </c>
      <c r="D1302">
        <v>101</v>
      </c>
      <c r="E1302">
        <v>0</v>
      </c>
      <c r="F1302">
        <v>81.81</v>
      </c>
      <c r="G1302">
        <v>19.190000000000001</v>
      </c>
    </row>
    <row r="1303" spans="1:7" x14ac:dyDescent="0.3">
      <c r="A1303">
        <v>10671</v>
      </c>
      <c r="B1303">
        <v>62</v>
      </c>
      <c r="C1303">
        <v>10</v>
      </c>
      <c r="D1303">
        <v>273.5</v>
      </c>
      <c r="E1303">
        <v>0</v>
      </c>
      <c r="F1303">
        <v>221.535</v>
      </c>
      <c r="G1303">
        <v>51.965000000000003</v>
      </c>
    </row>
    <row r="1304" spans="1:7" x14ac:dyDescent="0.3">
      <c r="A1304">
        <v>10671</v>
      </c>
      <c r="B1304">
        <v>65</v>
      </c>
      <c r="C1304">
        <v>12</v>
      </c>
      <c r="D1304">
        <v>121.92</v>
      </c>
      <c r="E1304">
        <v>0</v>
      </c>
      <c r="F1304">
        <v>98.755200000000002</v>
      </c>
      <c r="G1304">
        <v>23.1648</v>
      </c>
    </row>
    <row r="1305" spans="1:7" x14ac:dyDescent="0.3">
      <c r="A1305">
        <v>10672</v>
      </c>
      <c r="B1305">
        <v>38</v>
      </c>
      <c r="C1305">
        <v>15</v>
      </c>
      <c r="D1305">
        <v>1367.85</v>
      </c>
      <c r="E1305">
        <v>124.35</v>
      </c>
      <c r="F1305">
        <v>1094.7983999999999</v>
      </c>
      <c r="G1305">
        <v>273.05160000000001</v>
      </c>
    </row>
    <row r="1306" spans="1:7" x14ac:dyDescent="0.3">
      <c r="A1306">
        <v>10672</v>
      </c>
      <c r="B1306">
        <v>71</v>
      </c>
      <c r="C1306">
        <v>12</v>
      </c>
      <c r="D1306">
        <v>389.64</v>
      </c>
      <c r="E1306">
        <v>0</v>
      </c>
      <c r="F1306">
        <v>315.60840000000002</v>
      </c>
      <c r="G1306">
        <v>74.031599999999997</v>
      </c>
    </row>
    <row r="1307" spans="1:7" x14ac:dyDescent="0.3">
      <c r="A1307">
        <v>10673</v>
      </c>
      <c r="B1307">
        <v>16</v>
      </c>
      <c r="C1307">
        <v>3</v>
      </c>
      <c r="D1307">
        <v>29.01</v>
      </c>
      <c r="E1307">
        <v>0</v>
      </c>
      <c r="F1307">
        <v>23.498100000000001</v>
      </c>
      <c r="G1307">
        <v>5.5118999999999998</v>
      </c>
    </row>
    <row r="1308" spans="1:7" x14ac:dyDescent="0.3">
      <c r="A1308">
        <v>10673</v>
      </c>
      <c r="B1308">
        <v>42</v>
      </c>
      <c r="C1308">
        <v>6</v>
      </c>
      <c r="D1308">
        <v>81.180000000000007</v>
      </c>
      <c r="E1308">
        <v>0</v>
      </c>
      <c r="F1308">
        <v>65.755799999999994</v>
      </c>
      <c r="G1308">
        <v>15.424200000000001</v>
      </c>
    </row>
    <row r="1309" spans="1:7" x14ac:dyDescent="0.3">
      <c r="A1309">
        <v>10673</v>
      </c>
      <c r="B1309">
        <v>43</v>
      </c>
      <c r="C1309">
        <v>6</v>
      </c>
      <c r="D1309">
        <v>74.34</v>
      </c>
      <c r="E1309">
        <v>0</v>
      </c>
      <c r="F1309">
        <v>63.984200000000001</v>
      </c>
      <c r="G1309">
        <v>10.3558</v>
      </c>
    </row>
    <row r="1310" spans="1:7" x14ac:dyDescent="0.3">
      <c r="A1310">
        <v>10674</v>
      </c>
      <c r="B1310">
        <v>23</v>
      </c>
      <c r="C1310">
        <v>5</v>
      </c>
      <c r="D1310">
        <v>48.55</v>
      </c>
      <c r="E1310">
        <v>0</v>
      </c>
      <c r="F1310">
        <v>39.325499999999998</v>
      </c>
      <c r="G1310">
        <v>9.2245000000000008</v>
      </c>
    </row>
    <row r="1311" spans="1:7" x14ac:dyDescent="0.3">
      <c r="A1311">
        <v>10675</v>
      </c>
      <c r="B1311">
        <v>14</v>
      </c>
      <c r="C1311">
        <v>30</v>
      </c>
      <c r="D1311">
        <v>653.70000000000005</v>
      </c>
      <c r="E1311">
        <v>0</v>
      </c>
      <c r="F1311">
        <v>529.49699999999996</v>
      </c>
      <c r="G1311">
        <v>124.203</v>
      </c>
    </row>
    <row r="1312" spans="1:7" x14ac:dyDescent="0.3">
      <c r="A1312">
        <v>10675</v>
      </c>
      <c r="B1312">
        <v>53</v>
      </c>
      <c r="C1312">
        <v>10</v>
      </c>
      <c r="D1312">
        <v>661.8</v>
      </c>
      <c r="E1312">
        <v>0</v>
      </c>
      <c r="F1312">
        <v>536.05799999999999</v>
      </c>
      <c r="G1312">
        <v>125.742</v>
      </c>
    </row>
    <row r="1313" spans="1:7" x14ac:dyDescent="0.3">
      <c r="A1313">
        <v>10675</v>
      </c>
      <c r="B1313">
        <v>58</v>
      </c>
      <c r="C1313">
        <v>30</v>
      </c>
      <c r="D1313">
        <v>1337.7</v>
      </c>
      <c r="E1313">
        <v>0</v>
      </c>
      <c r="F1313">
        <v>1083.537</v>
      </c>
      <c r="G1313">
        <v>254.16300000000001</v>
      </c>
    </row>
    <row r="1314" spans="1:7" x14ac:dyDescent="0.3">
      <c r="A1314">
        <v>10676</v>
      </c>
      <c r="B1314">
        <v>10</v>
      </c>
      <c r="C1314">
        <v>2</v>
      </c>
      <c r="D1314">
        <v>12.96</v>
      </c>
      <c r="E1314">
        <v>0</v>
      </c>
      <c r="F1314">
        <v>10.4976</v>
      </c>
      <c r="G1314">
        <v>2.4624000000000001</v>
      </c>
    </row>
    <row r="1315" spans="1:7" x14ac:dyDescent="0.3">
      <c r="A1315">
        <v>10676</v>
      </c>
      <c r="B1315">
        <v>19</v>
      </c>
      <c r="C1315">
        <v>7</v>
      </c>
      <c r="D1315">
        <v>67.55</v>
      </c>
      <c r="E1315">
        <v>0</v>
      </c>
      <c r="F1315">
        <v>56.086199999999998</v>
      </c>
      <c r="G1315">
        <v>11.463800000000001</v>
      </c>
    </row>
    <row r="1316" spans="1:7" x14ac:dyDescent="0.3">
      <c r="A1316">
        <v>10676</v>
      </c>
      <c r="B1316">
        <v>44</v>
      </c>
      <c r="C1316">
        <v>21</v>
      </c>
      <c r="D1316">
        <v>1565.76</v>
      </c>
      <c r="E1316">
        <v>0</v>
      </c>
      <c r="F1316">
        <v>1268.2655999999999</v>
      </c>
      <c r="G1316">
        <v>297.49439999999998</v>
      </c>
    </row>
    <row r="1317" spans="1:7" x14ac:dyDescent="0.3">
      <c r="A1317">
        <v>10677</v>
      </c>
      <c r="B1317">
        <v>26</v>
      </c>
      <c r="C1317">
        <v>30</v>
      </c>
      <c r="D1317">
        <v>1158.51</v>
      </c>
      <c r="E1317">
        <v>151.11000000000001</v>
      </c>
      <c r="F1317">
        <v>815.99400000000003</v>
      </c>
      <c r="G1317">
        <v>342.51600000000002</v>
      </c>
    </row>
    <row r="1318" spans="1:7" x14ac:dyDescent="0.3">
      <c r="A1318">
        <v>10677</v>
      </c>
      <c r="B1318">
        <v>33</v>
      </c>
      <c r="C1318">
        <v>8</v>
      </c>
      <c r="D1318">
        <v>243.892</v>
      </c>
      <c r="E1318">
        <v>31.812000000000001</v>
      </c>
      <c r="F1318">
        <v>171.78479999999999</v>
      </c>
      <c r="G1318">
        <v>72.107200000000006</v>
      </c>
    </row>
    <row r="1319" spans="1:7" x14ac:dyDescent="0.3">
      <c r="A1319">
        <v>10678</v>
      </c>
      <c r="B1319">
        <v>12</v>
      </c>
      <c r="C1319">
        <v>100</v>
      </c>
      <c r="D1319">
        <v>960</v>
      </c>
      <c r="E1319">
        <v>0</v>
      </c>
      <c r="F1319">
        <v>777.6</v>
      </c>
      <c r="G1319">
        <v>182.4</v>
      </c>
    </row>
    <row r="1320" spans="1:7" x14ac:dyDescent="0.3">
      <c r="A1320">
        <v>10678</v>
      </c>
      <c r="B1320">
        <v>33</v>
      </c>
      <c r="C1320">
        <v>30</v>
      </c>
      <c r="D1320">
        <v>756</v>
      </c>
      <c r="E1320">
        <v>0</v>
      </c>
      <c r="F1320">
        <v>612.36</v>
      </c>
      <c r="G1320">
        <v>143.63999999999999</v>
      </c>
    </row>
    <row r="1321" spans="1:7" x14ac:dyDescent="0.3">
      <c r="A1321">
        <v>10678</v>
      </c>
      <c r="B1321">
        <v>41</v>
      </c>
      <c r="C1321">
        <v>120</v>
      </c>
      <c r="D1321">
        <v>1215.5999999999999</v>
      </c>
      <c r="E1321">
        <v>0</v>
      </c>
      <c r="F1321">
        <v>984.63599999999997</v>
      </c>
      <c r="G1321">
        <v>230.964</v>
      </c>
    </row>
    <row r="1322" spans="1:7" x14ac:dyDescent="0.3">
      <c r="A1322">
        <v>10678</v>
      </c>
      <c r="B1322">
        <v>54</v>
      </c>
      <c r="C1322">
        <v>30</v>
      </c>
      <c r="D1322">
        <v>1074.3</v>
      </c>
      <c r="E1322">
        <v>0</v>
      </c>
      <c r="F1322">
        <v>870.18299999999999</v>
      </c>
      <c r="G1322">
        <v>204.11699999999999</v>
      </c>
    </row>
    <row r="1323" spans="1:7" x14ac:dyDescent="0.3">
      <c r="A1323">
        <v>10679</v>
      </c>
      <c r="B1323">
        <v>59</v>
      </c>
      <c r="C1323">
        <v>12</v>
      </c>
      <c r="D1323">
        <v>102.12</v>
      </c>
      <c r="E1323">
        <v>0</v>
      </c>
      <c r="F1323">
        <v>82.717200000000005</v>
      </c>
      <c r="G1323">
        <v>19.402799999999999</v>
      </c>
    </row>
    <row r="1324" spans="1:7" x14ac:dyDescent="0.3">
      <c r="A1324">
        <v>10680</v>
      </c>
      <c r="B1324">
        <v>16</v>
      </c>
      <c r="C1324">
        <v>50</v>
      </c>
      <c r="D1324">
        <v>533.125</v>
      </c>
      <c r="E1324">
        <v>106.625</v>
      </c>
      <c r="F1324">
        <v>345.46499999999997</v>
      </c>
      <c r="G1324">
        <v>187.66</v>
      </c>
    </row>
    <row r="1325" spans="1:7" x14ac:dyDescent="0.3">
      <c r="A1325">
        <v>10680</v>
      </c>
      <c r="B1325">
        <v>31</v>
      </c>
      <c r="C1325">
        <v>20</v>
      </c>
      <c r="D1325">
        <v>195.25</v>
      </c>
      <c r="E1325">
        <v>39.049999999999997</v>
      </c>
      <c r="F1325">
        <v>126.52200000000001</v>
      </c>
      <c r="G1325">
        <v>68.727999999999994</v>
      </c>
    </row>
    <row r="1326" spans="1:7" x14ac:dyDescent="0.3">
      <c r="A1326">
        <v>10680</v>
      </c>
      <c r="B1326">
        <v>42</v>
      </c>
      <c r="C1326">
        <v>40</v>
      </c>
      <c r="D1326">
        <v>693.5</v>
      </c>
      <c r="E1326">
        <v>138.69999999999999</v>
      </c>
      <c r="F1326">
        <v>449.38799999999998</v>
      </c>
      <c r="G1326">
        <v>244.11199999999999</v>
      </c>
    </row>
    <row r="1327" spans="1:7" x14ac:dyDescent="0.3">
      <c r="A1327">
        <v>10681</v>
      </c>
      <c r="B1327">
        <v>19</v>
      </c>
      <c r="C1327">
        <v>30</v>
      </c>
      <c r="D1327">
        <v>319.77</v>
      </c>
      <c r="E1327">
        <v>29.07</v>
      </c>
      <c r="F1327">
        <v>256.18470000000002</v>
      </c>
      <c r="G1327">
        <v>63.585299999999997</v>
      </c>
    </row>
    <row r="1328" spans="1:7" x14ac:dyDescent="0.3">
      <c r="A1328">
        <v>10681</v>
      </c>
      <c r="B1328">
        <v>21</v>
      </c>
      <c r="C1328">
        <v>12</v>
      </c>
      <c r="D1328">
        <v>122.364</v>
      </c>
      <c r="E1328">
        <v>11.124000000000001</v>
      </c>
      <c r="F1328">
        <v>90.104399999999998</v>
      </c>
      <c r="G1328">
        <v>32.259599999999999</v>
      </c>
    </row>
    <row r="1329" spans="1:7" x14ac:dyDescent="0.3">
      <c r="A1329">
        <v>10681</v>
      </c>
      <c r="B1329">
        <v>64</v>
      </c>
      <c r="C1329">
        <v>28</v>
      </c>
      <c r="D1329">
        <v>899.36</v>
      </c>
      <c r="E1329">
        <v>0</v>
      </c>
      <c r="F1329">
        <v>728.48159999999996</v>
      </c>
      <c r="G1329">
        <v>170.8784</v>
      </c>
    </row>
    <row r="1330" spans="1:7" x14ac:dyDescent="0.3">
      <c r="A1330">
        <v>10682</v>
      </c>
      <c r="B1330">
        <v>33</v>
      </c>
      <c r="C1330">
        <v>30</v>
      </c>
      <c r="D1330">
        <v>764.1</v>
      </c>
      <c r="E1330">
        <v>0</v>
      </c>
      <c r="F1330">
        <v>618.92100000000005</v>
      </c>
      <c r="G1330">
        <v>145.179</v>
      </c>
    </row>
    <row r="1331" spans="1:7" x14ac:dyDescent="0.3">
      <c r="A1331">
        <v>10682</v>
      </c>
      <c r="B1331">
        <v>66</v>
      </c>
      <c r="C1331">
        <v>4</v>
      </c>
      <c r="D1331">
        <v>74.16</v>
      </c>
      <c r="E1331">
        <v>0</v>
      </c>
      <c r="F1331">
        <v>60.069600000000001</v>
      </c>
      <c r="G1331">
        <v>14.090400000000001</v>
      </c>
    </row>
    <row r="1332" spans="1:7" x14ac:dyDescent="0.3">
      <c r="A1332">
        <v>10682</v>
      </c>
      <c r="B1332">
        <v>75</v>
      </c>
      <c r="C1332">
        <v>30</v>
      </c>
      <c r="D1332">
        <v>247.5</v>
      </c>
      <c r="E1332">
        <v>0</v>
      </c>
      <c r="F1332">
        <v>200.47499999999999</v>
      </c>
      <c r="G1332">
        <v>47.024999999999999</v>
      </c>
    </row>
    <row r="1333" spans="1:7" x14ac:dyDescent="0.3">
      <c r="A1333">
        <v>10683</v>
      </c>
      <c r="B1333">
        <v>52</v>
      </c>
      <c r="C1333">
        <v>9</v>
      </c>
      <c r="D1333">
        <v>688.41</v>
      </c>
      <c r="E1333">
        <v>0</v>
      </c>
      <c r="F1333">
        <v>557.61210000000005</v>
      </c>
      <c r="G1333">
        <v>130.7979</v>
      </c>
    </row>
    <row r="1334" spans="1:7" x14ac:dyDescent="0.3">
      <c r="A1334">
        <v>10684</v>
      </c>
      <c r="B1334">
        <v>40</v>
      </c>
      <c r="C1334">
        <v>20</v>
      </c>
      <c r="D1334">
        <v>364.8</v>
      </c>
      <c r="E1334">
        <v>0</v>
      </c>
      <c r="F1334">
        <v>295.488</v>
      </c>
      <c r="G1334">
        <v>69.311999999999998</v>
      </c>
    </row>
    <row r="1335" spans="1:7" x14ac:dyDescent="0.3">
      <c r="A1335">
        <v>10684</v>
      </c>
      <c r="B1335">
        <v>47</v>
      </c>
      <c r="C1335">
        <v>40</v>
      </c>
      <c r="D1335">
        <v>1051.5999999999999</v>
      </c>
      <c r="E1335">
        <v>0</v>
      </c>
      <c r="F1335">
        <v>851.79600000000005</v>
      </c>
      <c r="G1335">
        <v>199.804</v>
      </c>
    </row>
    <row r="1336" spans="1:7" x14ac:dyDescent="0.3">
      <c r="A1336">
        <v>10684</v>
      </c>
      <c r="B1336">
        <v>60</v>
      </c>
      <c r="C1336">
        <v>30</v>
      </c>
      <c r="D1336">
        <v>164.7</v>
      </c>
      <c r="E1336">
        <v>0</v>
      </c>
      <c r="F1336">
        <v>133.40700000000001</v>
      </c>
      <c r="G1336">
        <v>31.292999999999999</v>
      </c>
    </row>
    <row r="1337" spans="1:7" x14ac:dyDescent="0.3">
      <c r="A1337">
        <v>10685</v>
      </c>
      <c r="B1337">
        <v>10</v>
      </c>
      <c r="C1337">
        <v>20</v>
      </c>
      <c r="D1337">
        <v>150.6</v>
      </c>
      <c r="E1337">
        <v>0</v>
      </c>
      <c r="F1337">
        <v>121.986</v>
      </c>
      <c r="G1337">
        <v>28.614000000000001</v>
      </c>
    </row>
    <row r="1338" spans="1:7" x14ac:dyDescent="0.3">
      <c r="A1338">
        <v>10685</v>
      </c>
      <c r="B1338">
        <v>41</v>
      </c>
      <c r="C1338">
        <v>4</v>
      </c>
      <c r="D1338">
        <v>36.840000000000003</v>
      </c>
      <c r="E1338">
        <v>0</v>
      </c>
      <c r="F1338">
        <v>29.840399999999999</v>
      </c>
      <c r="G1338">
        <v>6.9996</v>
      </c>
    </row>
    <row r="1339" spans="1:7" x14ac:dyDescent="0.3">
      <c r="A1339">
        <v>10685</v>
      </c>
      <c r="B1339">
        <v>47</v>
      </c>
      <c r="C1339">
        <v>15</v>
      </c>
      <c r="D1339">
        <v>375.3</v>
      </c>
      <c r="E1339">
        <v>0</v>
      </c>
      <c r="F1339">
        <v>303.99299999999999</v>
      </c>
      <c r="G1339">
        <v>71.307000000000002</v>
      </c>
    </row>
    <row r="1340" spans="1:7" x14ac:dyDescent="0.3">
      <c r="A1340">
        <v>10686</v>
      </c>
      <c r="B1340">
        <v>17</v>
      </c>
      <c r="C1340">
        <v>30</v>
      </c>
      <c r="D1340">
        <v>813.6</v>
      </c>
      <c r="E1340">
        <v>135.6</v>
      </c>
      <c r="F1340">
        <v>549.17999999999995</v>
      </c>
      <c r="G1340">
        <v>264.42</v>
      </c>
    </row>
    <row r="1341" spans="1:7" x14ac:dyDescent="0.3">
      <c r="A1341">
        <v>10686</v>
      </c>
      <c r="B1341">
        <v>26</v>
      </c>
      <c r="C1341">
        <v>15</v>
      </c>
      <c r="D1341">
        <v>443.25</v>
      </c>
      <c r="E1341">
        <v>0</v>
      </c>
      <c r="F1341">
        <v>359.03250000000003</v>
      </c>
      <c r="G1341">
        <v>84.217500000000001</v>
      </c>
    </row>
    <row r="1342" spans="1:7" x14ac:dyDescent="0.3">
      <c r="A1342">
        <v>10687</v>
      </c>
      <c r="B1342">
        <v>9</v>
      </c>
      <c r="C1342">
        <v>50</v>
      </c>
      <c r="D1342">
        <v>2573.125</v>
      </c>
      <c r="E1342">
        <v>514.625</v>
      </c>
      <c r="F1342">
        <v>1667.385</v>
      </c>
      <c r="G1342">
        <v>905.74</v>
      </c>
    </row>
    <row r="1343" spans="1:7" x14ac:dyDescent="0.3">
      <c r="A1343">
        <v>10687</v>
      </c>
      <c r="B1343">
        <v>29</v>
      </c>
      <c r="C1343">
        <v>10</v>
      </c>
      <c r="D1343">
        <v>1321.2</v>
      </c>
      <c r="E1343">
        <v>0</v>
      </c>
      <c r="F1343">
        <v>1070.172</v>
      </c>
      <c r="G1343">
        <v>251.02799999999999</v>
      </c>
    </row>
    <row r="1344" spans="1:7" x14ac:dyDescent="0.3">
      <c r="A1344">
        <v>10687</v>
      </c>
      <c r="B1344">
        <v>36</v>
      </c>
      <c r="C1344">
        <v>6</v>
      </c>
      <c r="D1344">
        <v>58.05</v>
      </c>
      <c r="E1344">
        <v>11.61</v>
      </c>
      <c r="F1344">
        <v>37.616399999999999</v>
      </c>
      <c r="G1344">
        <v>20.433599999999998</v>
      </c>
    </row>
    <row r="1345" spans="1:7" x14ac:dyDescent="0.3">
      <c r="A1345">
        <v>10688</v>
      </c>
      <c r="B1345">
        <v>10</v>
      </c>
      <c r="C1345">
        <v>18</v>
      </c>
      <c r="D1345">
        <v>140.184</v>
      </c>
      <c r="E1345">
        <v>12.744</v>
      </c>
      <c r="F1345">
        <v>103.2264</v>
      </c>
      <c r="G1345">
        <v>36.957599999999999</v>
      </c>
    </row>
    <row r="1346" spans="1:7" x14ac:dyDescent="0.3">
      <c r="A1346">
        <v>10688</v>
      </c>
      <c r="B1346">
        <v>28</v>
      </c>
      <c r="C1346">
        <v>60</v>
      </c>
      <c r="D1346">
        <v>2856.48</v>
      </c>
      <c r="E1346">
        <v>259.68</v>
      </c>
      <c r="F1346">
        <v>2103.4079999999999</v>
      </c>
      <c r="G1346">
        <v>753.072</v>
      </c>
    </row>
    <row r="1347" spans="1:7" x14ac:dyDescent="0.3">
      <c r="A1347">
        <v>10688</v>
      </c>
      <c r="B1347">
        <v>34</v>
      </c>
      <c r="C1347">
        <v>14</v>
      </c>
      <c r="D1347">
        <v>111.86</v>
      </c>
      <c r="E1347">
        <v>0</v>
      </c>
      <c r="F1347">
        <v>90.6066</v>
      </c>
      <c r="G1347">
        <v>21.253399999999999</v>
      </c>
    </row>
    <row r="1348" spans="1:7" x14ac:dyDescent="0.3">
      <c r="A1348">
        <v>10689</v>
      </c>
      <c r="B1348">
        <v>1</v>
      </c>
      <c r="C1348">
        <v>35</v>
      </c>
      <c r="D1348">
        <v>804.125</v>
      </c>
      <c r="E1348">
        <v>160.82499999999999</v>
      </c>
      <c r="F1348">
        <v>521.07299999999998</v>
      </c>
      <c r="G1348">
        <v>283.05200000000002</v>
      </c>
    </row>
    <row r="1349" spans="1:7" x14ac:dyDescent="0.3">
      <c r="A1349">
        <v>10690</v>
      </c>
      <c r="B1349">
        <v>56</v>
      </c>
      <c r="C1349">
        <v>20</v>
      </c>
      <c r="D1349">
        <v>1026.25</v>
      </c>
      <c r="E1349">
        <v>205.25</v>
      </c>
      <c r="F1349">
        <v>665.01</v>
      </c>
      <c r="G1349">
        <v>361.24</v>
      </c>
    </row>
    <row r="1350" spans="1:7" x14ac:dyDescent="0.3">
      <c r="A1350">
        <v>10690</v>
      </c>
      <c r="B1350">
        <v>77</v>
      </c>
      <c r="C1350">
        <v>30</v>
      </c>
      <c r="D1350">
        <v>502.5</v>
      </c>
      <c r="E1350">
        <v>100.5</v>
      </c>
      <c r="F1350">
        <v>325.62</v>
      </c>
      <c r="G1350">
        <v>176.88</v>
      </c>
    </row>
    <row r="1351" spans="1:7" x14ac:dyDescent="0.3">
      <c r="A1351">
        <v>10691</v>
      </c>
      <c r="B1351">
        <v>1</v>
      </c>
      <c r="C1351">
        <v>30</v>
      </c>
      <c r="D1351">
        <v>639</v>
      </c>
      <c r="E1351">
        <v>0</v>
      </c>
      <c r="F1351">
        <v>517.59</v>
      </c>
      <c r="G1351">
        <v>121.41</v>
      </c>
    </row>
    <row r="1352" spans="1:7" x14ac:dyDescent="0.3">
      <c r="A1352">
        <v>10691</v>
      </c>
      <c r="B1352">
        <v>29</v>
      </c>
      <c r="C1352">
        <v>40</v>
      </c>
      <c r="D1352">
        <v>4824.8</v>
      </c>
      <c r="E1352">
        <v>0</v>
      </c>
      <c r="F1352">
        <v>3908.0880000000002</v>
      </c>
      <c r="G1352">
        <v>916.71199999999999</v>
      </c>
    </row>
    <row r="1353" spans="1:7" x14ac:dyDescent="0.3">
      <c r="A1353">
        <v>10691</v>
      </c>
      <c r="B1353">
        <v>43</v>
      </c>
      <c r="C1353">
        <v>40</v>
      </c>
      <c r="D1353">
        <v>457.6</v>
      </c>
      <c r="E1353">
        <v>0</v>
      </c>
      <c r="F1353">
        <v>370.65600000000001</v>
      </c>
      <c r="G1353">
        <v>86.944000000000003</v>
      </c>
    </row>
    <row r="1354" spans="1:7" x14ac:dyDescent="0.3">
      <c r="A1354">
        <v>10691</v>
      </c>
      <c r="B1354">
        <v>44</v>
      </c>
      <c r="C1354">
        <v>24</v>
      </c>
      <c r="D1354">
        <v>1781.04</v>
      </c>
      <c r="E1354">
        <v>0</v>
      </c>
      <c r="F1354">
        <v>1442.6424</v>
      </c>
      <c r="G1354">
        <v>338.39760000000001</v>
      </c>
    </row>
    <row r="1355" spans="1:7" x14ac:dyDescent="0.3">
      <c r="A1355">
        <v>10691</v>
      </c>
      <c r="B1355">
        <v>62</v>
      </c>
      <c r="C1355">
        <v>48</v>
      </c>
      <c r="D1355">
        <v>1326.24</v>
      </c>
      <c r="E1355">
        <v>0</v>
      </c>
      <c r="F1355">
        <v>1074.2544</v>
      </c>
      <c r="G1355">
        <v>251.98560000000001</v>
      </c>
    </row>
    <row r="1356" spans="1:7" x14ac:dyDescent="0.3">
      <c r="A1356">
        <v>10692</v>
      </c>
      <c r="B1356">
        <v>63</v>
      </c>
      <c r="C1356">
        <v>20</v>
      </c>
      <c r="D1356">
        <v>385</v>
      </c>
      <c r="E1356">
        <v>0</v>
      </c>
      <c r="F1356">
        <v>322.9932</v>
      </c>
      <c r="G1356">
        <v>62.006799999999998</v>
      </c>
    </row>
    <row r="1357" spans="1:7" x14ac:dyDescent="0.3">
      <c r="A1357">
        <v>10693</v>
      </c>
      <c r="B1357">
        <v>9</v>
      </c>
      <c r="C1357">
        <v>6</v>
      </c>
      <c r="D1357">
        <v>211.8</v>
      </c>
      <c r="E1357">
        <v>0</v>
      </c>
      <c r="F1357">
        <v>182.42930000000001</v>
      </c>
      <c r="G1357">
        <v>29.370699999999999</v>
      </c>
    </row>
    <row r="1358" spans="1:7" x14ac:dyDescent="0.3">
      <c r="A1358">
        <v>10693</v>
      </c>
      <c r="B1358">
        <v>54</v>
      </c>
      <c r="C1358">
        <v>60</v>
      </c>
      <c r="D1358">
        <v>2555.7600000000002</v>
      </c>
      <c r="E1358">
        <v>333.36</v>
      </c>
      <c r="F1358">
        <v>1800.144</v>
      </c>
      <c r="G1358">
        <v>755.61599999999999</v>
      </c>
    </row>
    <row r="1359" spans="1:7" x14ac:dyDescent="0.3">
      <c r="A1359">
        <v>10693</v>
      </c>
      <c r="B1359">
        <v>69</v>
      </c>
      <c r="C1359">
        <v>30</v>
      </c>
      <c r="D1359">
        <v>74.864999999999995</v>
      </c>
      <c r="E1359">
        <v>9.7650000000000006</v>
      </c>
      <c r="F1359">
        <v>52.731000000000002</v>
      </c>
      <c r="G1359">
        <v>22.134</v>
      </c>
    </row>
    <row r="1360" spans="1:7" x14ac:dyDescent="0.3">
      <c r="A1360">
        <v>10693</v>
      </c>
      <c r="B1360">
        <v>73</v>
      </c>
      <c r="C1360">
        <v>15</v>
      </c>
      <c r="D1360">
        <v>20.355</v>
      </c>
      <c r="E1360">
        <v>2.6549999999999998</v>
      </c>
      <c r="F1360">
        <v>14.337</v>
      </c>
      <c r="G1360">
        <v>6.0179999999999998</v>
      </c>
    </row>
    <row r="1361" spans="1:7" x14ac:dyDescent="0.3">
      <c r="A1361">
        <v>10694</v>
      </c>
      <c r="B1361">
        <v>7</v>
      </c>
      <c r="C1361">
        <v>90</v>
      </c>
      <c r="D1361">
        <v>3359.7</v>
      </c>
      <c r="E1361">
        <v>0</v>
      </c>
      <c r="F1361">
        <v>2721.357</v>
      </c>
      <c r="G1361">
        <v>638.34299999999996</v>
      </c>
    </row>
    <row r="1362" spans="1:7" x14ac:dyDescent="0.3">
      <c r="A1362">
        <v>10694</v>
      </c>
      <c r="B1362">
        <v>59</v>
      </c>
      <c r="C1362">
        <v>25</v>
      </c>
      <c r="D1362">
        <v>202.5</v>
      </c>
      <c r="E1362">
        <v>0</v>
      </c>
      <c r="F1362">
        <v>164.02500000000001</v>
      </c>
      <c r="G1362">
        <v>38.475000000000001</v>
      </c>
    </row>
    <row r="1363" spans="1:7" x14ac:dyDescent="0.3">
      <c r="A1363">
        <v>10694</v>
      </c>
      <c r="B1363">
        <v>70</v>
      </c>
      <c r="C1363">
        <v>50</v>
      </c>
      <c r="D1363">
        <v>1350.5</v>
      </c>
      <c r="E1363">
        <v>0</v>
      </c>
      <c r="F1363">
        <v>1093.905</v>
      </c>
      <c r="G1363">
        <v>256.59500000000003</v>
      </c>
    </row>
    <row r="1364" spans="1:7" x14ac:dyDescent="0.3">
      <c r="A1364">
        <v>10695</v>
      </c>
      <c r="B1364">
        <v>8</v>
      </c>
      <c r="C1364">
        <v>10</v>
      </c>
      <c r="D1364">
        <v>182</v>
      </c>
      <c r="E1364">
        <v>0</v>
      </c>
      <c r="F1364">
        <v>147.41999999999999</v>
      </c>
      <c r="G1364">
        <v>34.58</v>
      </c>
    </row>
    <row r="1365" spans="1:7" x14ac:dyDescent="0.3">
      <c r="A1365">
        <v>10695</v>
      </c>
      <c r="B1365">
        <v>12</v>
      </c>
      <c r="C1365">
        <v>4</v>
      </c>
      <c r="D1365">
        <v>39.28</v>
      </c>
      <c r="E1365">
        <v>0</v>
      </c>
      <c r="F1365">
        <v>31.816800000000001</v>
      </c>
      <c r="G1365">
        <v>7.4631999999999996</v>
      </c>
    </row>
    <row r="1366" spans="1:7" x14ac:dyDescent="0.3">
      <c r="A1366">
        <v>10695</v>
      </c>
      <c r="B1366">
        <v>24</v>
      </c>
      <c r="C1366">
        <v>20</v>
      </c>
      <c r="D1366">
        <v>98.4</v>
      </c>
      <c r="E1366">
        <v>0</v>
      </c>
      <c r="F1366">
        <v>79.703999999999994</v>
      </c>
      <c r="G1366">
        <v>18.696000000000002</v>
      </c>
    </row>
    <row r="1367" spans="1:7" x14ac:dyDescent="0.3">
      <c r="A1367">
        <v>10696</v>
      </c>
      <c r="B1367">
        <v>17</v>
      </c>
      <c r="C1367">
        <v>20</v>
      </c>
      <c r="D1367">
        <v>509.6</v>
      </c>
      <c r="E1367">
        <v>0</v>
      </c>
      <c r="F1367">
        <v>412.77600000000001</v>
      </c>
      <c r="G1367">
        <v>96.823999999999998</v>
      </c>
    </row>
    <row r="1368" spans="1:7" x14ac:dyDescent="0.3">
      <c r="A1368">
        <v>10696</v>
      </c>
      <c r="B1368">
        <v>46</v>
      </c>
      <c r="C1368">
        <v>18</v>
      </c>
      <c r="D1368">
        <v>216.36</v>
      </c>
      <c r="E1368">
        <v>0</v>
      </c>
      <c r="F1368">
        <v>175.2516</v>
      </c>
      <c r="G1368">
        <v>41.108400000000003</v>
      </c>
    </row>
    <row r="1369" spans="1:7" x14ac:dyDescent="0.3">
      <c r="A1369">
        <v>10697</v>
      </c>
      <c r="B1369">
        <v>19</v>
      </c>
      <c r="C1369">
        <v>7</v>
      </c>
      <c r="D1369">
        <v>73.674999999999997</v>
      </c>
      <c r="E1369">
        <v>14.734999999999999</v>
      </c>
      <c r="F1369">
        <v>47.741399999999999</v>
      </c>
      <c r="G1369">
        <v>25.933599999999998</v>
      </c>
    </row>
    <row r="1370" spans="1:7" x14ac:dyDescent="0.3">
      <c r="A1370">
        <v>10697</v>
      </c>
      <c r="B1370">
        <v>35</v>
      </c>
      <c r="C1370">
        <v>9</v>
      </c>
      <c r="D1370">
        <v>67.612499999999997</v>
      </c>
      <c r="E1370">
        <v>13.522500000000001</v>
      </c>
      <c r="F1370">
        <v>43.812899999999999</v>
      </c>
      <c r="G1370">
        <v>23.799600000000002</v>
      </c>
    </row>
    <row r="1371" spans="1:7" x14ac:dyDescent="0.3">
      <c r="A1371">
        <v>10697</v>
      </c>
      <c r="B1371">
        <v>58</v>
      </c>
      <c r="C1371">
        <v>30</v>
      </c>
      <c r="D1371">
        <v>1641.75</v>
      </c>
      <c r="E1371">
        <v>328.35</v>
      </c>
      <c r="F1371">
        <v>1063.854</v>
      </c>
      <c r="G1371">
        <v>577.89599999999996</v>
      </c>
    </row>
    <row r="1372" spans="1:7" x14ac:dyDescent="0.3">
      <c r="A1372">
        <v>10697</v>
      </c>
      <c r="B1372">
        <v>70</v>
      </c>
      <c r="C1372">
        <v>30</v>
      </c>
      <c r="D1372">
        <v>1040.625</v>
      </c>
      <c r="E1372">
        <v>208.125</v>
      </c>
      <c r="F1372">
        <v>674.32500000000005</v>
      </c>
      <c r="G1372">
        <v>366.3</v>
      </c>
    </row>
    <row r="1373" spans="1:7" x14ac:dyDescent="0.3">
      <c r="A1373">
        <v>10698</v>
      </c>
      <c r="B1373">
        <v>11</v>
      </c>
      <c r="C1373">
        <v>15</v>
      </c>
      <c r="D1373">
        <v>392.55</v>
      </c>
      <c r="E1373">
        <v>0</v>
      </c>
      <c r="F1373">
        <v>348.32459999999998</v>
      </c>
      <c r="G1373">
        <v>44.2254</v>
      </c>
    </row>
    <row r="1374" spans="1:7" x14ac:dyDescent="0.3">
      <c r="A1374">
        <v>10698</v>
      </c>
      <c r="B1374">
        <v>17</v>
      </c>
      <c r="C1374">
        <v>8</v>
      </c>
      <c r="D1374">
        <v>201.34800000000001</v>
      </c>
      <c r="E1374">
        <v>9.5879999999999992</v>
      </c>
      <c r="F1374">
        <v>155.32560000000001</v>
      </c>
      <c r="G1374">
        <v>46.022399999999998</v>
      </c>
    </row>
    <row r="1375" spans="1:7" x14ac:dyDescent="0.3">
      <c r="A1375">
        <v>10698</v>
      </c>
      <c r="B1375">
        <v>29</v>
      </c>
      <c r="C1375">
        <v>12</v>
      </c>
      <c r="D1375">
        <v>1570.8420000000001</v>
      </c>
      <c r="E1375">
        <v>74.802000000000007</v>
      </c>
      <c r="F1375">
        <v>1211.7924</v>
      </c>
      <c r="G1375">
        <v>359.0496</v>
      </c>
    </row>
    <row r="1376" spans="1:7" x14ac:dyDescent="0.3">
      <c r="A1376">
        <v>10698</v>
      </c>
      <c r="B1376">
        <v>65</v>
      </c>
      <c r="C1376">
        <v>65</v>
      </c>
      <c r="D1376">
        <v>687.96</v>
      </c>
      <c r="E1376">
        <v>32.76</v>
      </c>
      <c r="F1376">
        <v>530.71199999999999</v>
      </c>
      <c r="G1376">
        <v>157.24799999999999</v>
      </c>
    </row>
    <row r="1377" spans="1:7" x14ac:dyDescent="0.3">
      <c r="A1377">
        <v>10698</v>
      </c>
      <c r="B1377">
        <v>70</v>
      </c>
      <c r="C1377">
        <v>8</v>
      </c>
      <c r="D1377">
        <v>250.90799999999999</v>
      </c>
      <c r="E1377">
        <v>11.948</v>
      </c>
      <c r="F1377">
        <v>193.55760000000001</v>
      </c>
      <c r="G1377">
        <v>57.3504</v>
      </c>
    </row>
    <row r="1378" spans="1:7" x14ac:dyDescent="0.3">
      <c r="A1378">
        <v>10699</v>
      </c>
      <c r="B1378">
        <v>47</v>
      </c>
      <c r="C1378">
        <v>12</v>
      </c>
      <c r="D1378">
        <v>286.56</v>
      </c>
      <c r="E1378">
        <v>0</v>
      </c>
      <c r="F1378">
        <v>232.11359999999999</v>
      </c>
      <c r="G1378">
        <v>54.446399999999997</v>
      </c>
    </row>
    <row r="1379" spans="1:7" x14ac:dyDescent="0.3">
      <c r="A1379">
        <v>10700</v>
      </c>
      <c r="B1379">
        <v>1</v>
      </c>
      <c r="C1379">
        <v>5</v>
      </c>
      <c r="D1379">
        <v>121.86</v>
      </c>
      <c r="E1379">
        <v>20.309999999999999</v>
      </c>
      <c r="F1379">
        <v>82.255499999999998</v>
      </c>
      <c r="G1379">
        <v>39.604500000000002</v>
      </c>
    </row>
    <row r="1380" spans="1:7" x14ac:dyDescent="0.3">
      <c r="A1380">
        <v>10700</v>
      </c>
      <c r="B1380">
        <v>34</v>
      </c>
      <c r="C1380">
        <v>12</v>
      </c>
      <c r="D1380">
        <v>125.85599999999999</v>
      </c>
      <c r="E1380">
        <v>20.975999999999999</v>
      </c>
      <c r="F1380">
        <v>84.952799999999996</v>
      </c>
      <c r="G1380">
        <v>40.903199999999998</v>
      </c>
    </row>
    <row r="1381" spans="1:7" x14ac:dyDescent="0.3">
      <c r="A1381">
        <v>10700</v>
      </c>
      <c r="B1381">
        <v>68</v>
      </c>
      <c r="C1381">
        <v>40</v>
      </c>
      <c r="D1381">
        <v>649.44000000000005</v>
      </c>
      <c r="E1381">
        <v>108.24</v>
      </c>
      <c r="F1381">
        <v>438.37200000000001</v>
      </c>
      <c r="G1381">
        <v>211.06800000000001</v>
      </c>
    </row>
    <row r="1382" spans="1:7" x14ac:dyDescent="0.3">
      <c r="A1382">
        <v>10700</v>
      </c>
      <c r="B1382">
        <v>71</v>
      </c>
      <c r="C1382">
        <v>60</v>
      </c>
      <c r="D1382">
        <v>2067.84</v>
      </c>
      <c r="E1382">
        <v>344.64</v>
      </c>
      <c r="F1382">
        <v>1395.7919999999999</v>
      </c>
      <c r="G1382">
        <v>672.048</v>
      </c>
    </row>
    <row r="1383" spans="1:7" x14ac:dyDescent="0.3">
      <c r="A1383">
        <v>10701</v>
      </c>
      <c r="B1383">
        <v>59</v>
      </c>
      <c r="C1383">
        <v>42</v>
      </c>
      <c r="D1383">
        <v>420.69299999999998</v>
      </c>
      <c r="E1383">
        <v>54.872999999999998</v>
      </c>
      <c r="F1383">
        <v>296.31420000000003</v>
      </c>
      <c r="G1383">
        <v>124.3788</v>
      </c>
    </row>
    <row r="1384" spans="1:7" x14ac:dyDescent="0.3">
      <c r="A1384">
        <v>10701</v>
      </c>
      <c r="B1384">
        <v>71</v>
      </c>
      <c r="C1384">
        <v>20</v>
      </c>
      <c r="D1384">
        <v>739.68</v>
      </c>
      <c r="E1384">
        <v>96.48</v>
      </c>
      <c r="F1384">
        <v>520.99199999999996</v>
      </c>
      <c r="G1384">
        <v>218.68799999999999</v>
      </c>
    </row>
    <row r="1385" spans="1:7" x14ac:dyDescent="0.3">
      <c r="A1385">
        <v>10701</v>
      </c>
      <c r="B1385">
        <v>76</v>
      </c>
      <c r="C1385">
        <v>35</v>
      </c>
      <c r="D1385">
        <v>14456.1901</v>
      </c>
      <c r="E1385">
        <v>1885.5900999999999</v>
      </c>
      <c r="F1385">
        <v>10182.186</v>
      </c>
      <c r="G1385">
        <v>4274.0041000000001</v>
      </c>
    </row>
    <row r="1386" spans="1:7" x14ac:dyDescent="0.3">
      <c r="A1386">
        <v>10702</v>
      </c>
      <c r="B1386">
        <v>3</v>
      </c>
      <c r="C1386">
        <v>6</v>
      </c>
      <c r="D1386">
        <v>120.96</v>
      </c>
      <c r="E1386">
        <v>0</v>
      </c>
      <c r="F1386">
        <v>97.977599999999995</v>
      </c>
      <c r="G1386">
        <v>22.982399999999998</v>
      </c>
    </row>
    <row r="1387" spans="1:7" x14ac:dyDescent="0.3">
      <c r="A1387">
        <v>10702</v>
      </c>
      <c r="B1387">
        <v>76</v>
      </c>
      <c r="C1387">
        <v>15</v>
      </c>
      <c r="D1387">
        <v>6430.35</v>
      </c>
      <c r="E1387">
        <v>0</v>
      </c>
      <c r="F1387">
        <v>5208.5834999999997</v>
      </c>
      <c r="G1387">
        <v>1221.7665</v>
      </c>
    </row>
    <row r="1388" spans="1:7" x14ac:dyDescent="0.3">
      <c r="A1388">
        <v>10703</v>
      </c>
      <c r="B1388">
        <v>2</v>
      </c>
      <c r="C1388">
        <v>5</v>
      </c>
      <c r="D1388">
        <v>92.8</v>
      </c>
      <c r="E1388">
        <v>0</v>
      </c>
      <c r="F1388">
        <v>75.168000000000006</v>
      </c>
      <c r="G1388">
        <v>17.632000000000001</v>
      </c>
    </row>
    <row r="1389" spans="1:7" x14ac:dyDescent="0.3">
      <c r="A1389">
        <v>10703</v>
      </c>
      <c r="B1389">
        <v>59</v>
      </c>
      <c r="C1389">
        <v>35</v>
      </c>
      <c r="D1389">
        <v>310.8</v>
      </c>
      <c r="E1389">
        <v>0</v>
      </c>
      <c r="F1389">
        <v>251.74799999999999</v>
      </c>
      <c r="G1389">
        <v>59.052</v>
      </c>
    </row>
    <row r="1390" spans="1:7" x14ac:dyDescent="0.3">
      <c r="A1390">
        <v>10703</v>
      </c>
      <c r="B1390">
        <v>73</v>
      </c>
      <c r="C1390">
        <v>35</v>
      </c>
      <c r="D1390">
        <v>38.15</v>
      </c>
      <c r="E1390">
        <v>0</v>
      </c>
      <c r="F1390">
        <v>30.901499999999999</v>
      </c>
      <c r="G1390">
        <v>7.2484999999999999</v>
      </c>
    </row>
    <row r="1391" spans="1:7" x14ac:dyDescent="0.3">
      <c r="A1391">
        <v>10704</v>
      </c>
      <c r="B1391">
        <v>4</v>
      </c>
      <c r="C1391">
        <v>6</v>
      </c>
      <c r="D1391">
        <v>144.84</v>
      </c>
      <c r="E1391">
        <v>0</v>
      </c>
      <c r="F1391">
        <v>117.32040000000001</v>
      </c>
      <c r="G1391">
        <v>27.519600000000001</v>
      </c>
    </row>
    <row r="1392" spans="1:7" x14ac:dyDescent="0.3">
      <c r="A1392">
        <v>10704</v>
      </c>
      <c r="B1392">
        <v>24</v>
      </c>
      <c r="C1392">
        <v>35</v>
      </c>
      <c r="D1392">
        <v>160.30000000000001</v>
      </c>
      <c r="E1392">
        <v>0</v>
      </c>
      <c r="F1392">
        <v>129.84299999999999</v>
      </c>
      <c r="G1392">
        <v>30.457000000000001</v>
      </c>
    </row>
    <row r="1393" spans="1:7" x14ac:dyDescent="0.3">
      <c r="A1393">
        <v>10704</v>
      </c>
      <c r="B1393">
        <v>48</v>
      </c>
      <c r="C1393">
        <v>24</v>
      </c>
      <c r="D1393">
        <v>712.08</v>
      </c>
      <c r="E1393">
        <v>0</v>
      </c>
      <c r="F1393">
        <v>576.78480000000002</v>
      </c>
      <c r="G1393">
        <v>135.29519999999999</v>
      </c>
    </row>
    <row r="1394" spans="1:7" x14ac:dyDescent="0.3">
      <c r="A1394">
        <v>10705</v>
      </c>
      <c r="B1394">
        <v>31</v>
      </c>
      <c r="C1394">
        <v>20</v>
      </c>
      <c r="D1394">
        <v>183</v>
      </c>
      <c r="E1394">
        <v>0</v>
      </c>
      <c r="F1394">
        <v>148.22999999999999</v>
      </c>
      <c r="G1394">
        <v>34.770000000000003</v>
      </c>
    </row>
    <row r="1395" spans="1:7" x14ac:dyDescent="0.3">
      <c r="A1395">
        <v>10705</v>
      </c>
      <c r="B1395">
        <v>32</v>
      </c>
      <c r="C1395">
        <v>4</v>
      </c>
      <c r="D1395">
        <v>78.72</v>
      </c>
      <c r="E1395">
        <v>0</v>
      </c>
      <c r="F1395">
        <v>69.1053</v>
      </c>
      <c r="G1395">
        <v>9.6146999999999991</v>
      </c>
    </row>
    <row r="1396" spans="1:7" x14ac:dyDescent="0.3">
      <c r="A1396">
        <v>10706</v>
      </c>
      <c r="B1396">
        <v>16</v>
      </c>
      <c r="C1396">
        <v>20</v>
      </c>
      <c r="D1396">
        <v>179.2</v>
      </c>
      <c r="E1396">
        <v>0</v>
      </c>
      <c r="F1396">
        <v>145.15199999999999</v>
      </c>
      <c r="G1396">
        <v>34.048000000000002</v>
      </c>
    </row>
    <row r="1397" spans="1:7" x14ac:dyDescent="0.3">
      <c r="A1397">
        <v>10706</v>
      </c>
      <c r="B1397">
        <v>43</v>
      </c>
      <c r="C1397">
        <v>24</v>
      </c>
      <c r="D1397">
        <v>281.76</v>
      </c>
      <c r="E1397">
        <v>0</v>
      </c>
      <c r="F1397">
        <v>228.22559999999999</v>
      </c>
      <c r="G1397">
        <v>53.534399999999998</v>
      </c>
    </row>
    <row r="1398" spans="1:7" x14ac:dyDescent="0.3">
      <c r="A1398">
        <v>10706</v>
      </c>
      <c r="B1398">
        <v>59</v>
      </c>
      <c r="C1398">
        <v>8</v>
      </c>
      <c r="D1398">
        <v>68.239999999999995</v>
      </c>
      <c r="E1398">
        <v>0</v>
      </c>
      <c r="F1398">
        <v>55.2744</v>
      </c>
      <c r="G1398">
        <v>12.9656</v>
      </c>
    </row>
    <row r="1399" spans="1:7" x14ac:dyDescent="0.3">
      <c r="A1399">
        <v>10707</v>
      </c>
      <c r="B1399">
        <v>55</v>
      </c>
      <c r="C1399">
        <v>21</v>
      </c>
      <c r="D1399">
        <v>878.01</v>
      </c>
      <c r="E1399">
        <v>0</v>
      </c>
      <c r="F1399">
        <v>711.18809999999996</v>
      </c>
      <c r="G1399">
        <v>166.8219</v>
      </c>
    </row>
    <row r="1400" spans="1:7" x14ac:dyDescent="0.3">
      <c r="A1400">
        <v>10707</v>
      </c>
      <c r="B1400">
        <v>57</v>
      </c>
      <c r="C1400">
        <v>40</v>
      </c>
      <c r="D1400">
        <v>764.4</v>
      </c>
      <c r="E1400">
        <v>0</v>
      </c>
      <c r="F1400">
        <v>619.16399999999999</v>
      </c>
      <c r="G1400">
        <v>145.23599999999999</v>
      </c>
    </row>
    <row r="1401" spans="1:7" x14ac:dyDescent="0.3">
      <c r="A1401">
        <v>10707</v>
      </c>
      <c r="B1401">
        <v>70</v>
      </c>
      <c r="C1401">
        <v>28</v>
      </c>
      <c r="D1401">
        <v>953.76400000000001</v>
      </c>
      <c r="E1401">
        <v>124.404</v>
      </c>
      <c r="F1401">
        <v>671.78160000000003</v>
      </c>
      <c r="G1401">
        <v>281.98239999999998</v>
      </c>
    </row>
    <row r="1402" spans="1:7" x14ac:dyDescent="0.3">
      <c r="A1402">
        <v>10708</v>
      </c>
      <c r="B1402">
        <v>5</v>
      </c>
      <c r="C1402">
        <v>4</v>
      </c>
      <c r="D1402">
        <v>21.64</v>
      </c>
      <c r="E1402">
        <v>0</v>
      </c>
      <c r="F1402">
        <v>17.528400000000001</v>
      </c>
      <c r="G1402">
        <v>4.1116000000000001</v>
      </c>
    </row>
    <row r="1403" spans="1:7" x14ac:dyDescent="0.3">
      <c r="A1403">
        <v>10708</v>
      </c>
      <c r="B1403">
        <v>36</v>
      </c>
      <c r="C1403">
        <v>5</v>
      </c>
      <c r="D1403">
        <v>41.9</v>
      </c>
      <c r="E1403">
        <v>0</v>
      </c>
      <c r="F1403">
        <v>33.939</v>
      </c>
      <c r="G1403">
        <v>7.9610000000000003</v>
      </c>
    </row>
    <row r="1404" spans="1:7" x14ac:dyDescent="0.3">
      <c r="A1404">
        <v>10709</v>
      </c>
      <c r="B1404">
        <v>8</v>
      </c>
      <c r="C1404">
        <v>40</v>
      </c>
      <c r="D1404">
        <v>813.2</v>
      </c>
      <c r="E1404">
        <v>0</v>
      </c>
      <c r="F1404">
        <v>658.69200000000001</v>
      </c>
      <c r="G1404">
        <v>154.50800000000001</v>
      </c>
    </row>
    <row r="1405" spans="1:7" x14ac:dyDescent="0.3">
      <c r="A1405">
        <v>10709</v>
      </c>
      <c r="B1405">
        <v>51</v>
      </c>
      <c r="C1405">
        <v>28</v>
      </c>
      <c r="D1405">
        <v>2561.44</v>
      </c>
      <c r="E1405">
        <v>0</v>
      </c>
      <c r="F1405">
        <v>2074.7664</v>
      </c>
      <c r="G1405">
        <v>486.67360000000002</v>
      </c>
    </row>
    <row r="1406" spans="1:7" x14ac:dyDescent="0.3">
      <c r="A1406">
        <v>10709</v>
      </c>
      <c r="B1406">
        <v>60</v>
      </c>
      <c r="C1406">
        <v>10</v>
      </c>
      <c r="D1406">
        <v>49.1</v>
      </c>
      <c r="E1406">
        <v>0</v>
      </c>
      <c r="F1406">
        <v>39.771000000000001</v>
      </c>
      <c r="G1406">
        <v>9.3290000000000006</v>
      </c>
    </row>
    <row r="1407" spans="1:7" x14ac:dyDescent="0.3">
      <c r="A1407">
        <v>10710</v>
      </c>
      <c r="B1407">
        <v>19</v>
      </c>
      <c r="C1407">
        <v>5</v>
      </c>
      <c r="D1407">
        <v>42.25</v>
      </c>
      <c r="E1407">
        <v>0</v>
      </c>
      <c r="F1407">
        <v>34.222499999999997</v>
      </c>
      <c r="G1407">
        <v>8.0274999999999999</v>
      </c>
    </row>
    <row r="1408" spans="1:7" x14ac:dyDescent="0.3">
      <c r="A1408">
        <v>10710</v>
      </c>
      <c r="B1408">
        <v>47</v>
      </c>
      <c r="C1408">
        <v>5</v>
      </c>
      <c r="D1408">
        <v>131.55000000000001</v>
      </c>
      <c r="E1408">
        <v>0</v>
      </c>
      <c r="F1408">
        <v>106.55549999999999</v>
      </c>
      <c r="G1408">
        <v>24.994499999999999</v>
      </c>
    </row>
    <row r="1409" spans="1:7" x14ac:dyDescent="0.3">
      <c r="A1409">
        <v>10711</v>
      </c>
      <c r="B1409">
        <v>19</v>
      </c>
      <c r="C1409">
        <v>12</v>
      </c>
      <c r="D1409">
        <v>105.24</v>
      </c>
      <c r="E1409">
        <v>0</v>
      </c>
      <c r="F1409">
        <v>92.952799999999996</v>
      </c>
      <c r="G1409">
        <v>12.2872</v>
      </c>
    </row>
    <row r="1410" spans="1:7" x14ac:dyDescent="0.3">
      <c r="A1410">
        <v>10711</v>
      </c>
      <c r="B1410">
        <v>41</v>
      </c>
      <c r="C1410">
        <v>42</v>
      </c>
      <c r="D1410">
        <v>393.96</v>
      </c>
      <c r="E1410">
        <v>0</v>
      </c>
      <c r="F1410">
        <v>319.10759999999999</v>
      </c>
      <c r="G1410">
        <v>74.852400000000003</v>
      </c>
    </row>
    <row r="1411" spans="1:7" x14ac:dyDescent="0.3">
      <c r="A1411">
        <v>10711</v>
      </c>
      <c r="B1411">
        <v>53</v>
      </c>
      <c r="C1411">
        <v>120</v>
      </c>
      <c r="D1411">
        <v>7548</v>
      </c>
      <c r="E1411">
        <v>0</v>
      </c>
      <c r="F1411">
        <v>6113.88</v>
      </c>
      <c r="G1411">
        <v>1434.12</v>
      </c>
    </row>
    <row r="1412" spans="1:7" x14ac:dyDescent="0.3">
      <c r="A1412">
        <v>10712</v>
      </c>
      <c r="B1412">
        <v>53</v>
      </c>
      <c r="C1412">
        <v>3</v>
      </c>
      <c r="D1412">
        <v>185.535</v>
      </c>
      <c r="E1412">
        <v>8.8350000000000009</v>
      </c>
      <c r="F1412">
        <v>148.93530000000001</v>
      </c>
      <c r="G1412">
        <v>36.599699999999999</v>
      </c>
    </row>
    <row r="1413" spans="1:7" x14ac:dyDescent="0.3">
      <c r="A1413">
        <v>10712</v>
      </c>
      <c r="B1413">
        <v>56</v>
      </c>
      <c r="C1413">
        <v>30</v>
      </c>
      <c r="D1413">
        <v>1068.5999999999999</v>
      </c>
      <c r="E1413">
        <v>0</v>
      </c>
      <c r="F1413">
        <v>865.56600000000003</v>
      </c>
      <c r="G1413">
        <v>203.03399999999999</v>
      </c>
    </row>
    <row r="1414" spans="1:7" x14ac:dyDescent="0.3">
      <c r="A1414">
        <v>10713</v>
      </c>
      <c r="B1414">
        <v>10</v>
      </c>
      <c r="C1414">
        <v>18</v>
      </c>
      <c r="D1414">
        <v>116.28</v>
      </c>
      <c r="E1414">
        <v>0</v>
      </c>
      <c r="F1414">
        <v>94.186800000000005</v>
      </c>
      <c r="G1414">
        <v>22.0932</v>
      </c>
    </row>
    <row r="1415" spans="1:7" x14ac:dyDescent="0.3">
      <c r="A1415">
        <v>10713</v>
      </c>
      <c r="B1415">
        <v>26</v>
      </c>
      <c r="C1415">
        <v>30</v>
      </c>
      <c r="D1415">
        <v>941.7</v>
      </c>
      <c r="E1415">
        <v>0</v>
      </c>
      <c r="F1415">
        <v>762.77700000000004</v>
      </c>
      <c r="G1415">
        <v>178.923</v>
      </c>
    </row>
    <row r="1416" spans="1:7" x14ac:dyDescent="0.3">
      <c r="A1416">
        <v>10713</v>
      </c>
      <c r="B1416">
        <v>45</v>
      </c>
      <c r="C1416">
        <v>110</v>
      </c>
      <c r="D1416">
        <v>1129.7</v>
      </c>
      <c r="E1416">
        <v>0</v>
      </c>
      <c r="F1416">
        <v>989.45630000000006</v>
      </c>
      <c r="G1416">
        <v>140.24369999999999</v>
      </c>
    </row>
    <row r="1417" spans="1:7" x14ac:dyDescent="0.3">
      <c r="A1417">
        <v>10713</v>
      </c>
      <c r="B1417">
        <v>46</v>
      </c>
      <c r="C1417">
        <v>24</v>
      </c>
      <c r="D1417">
        <v>273.83999999999997</v>
      </c>
      <c r="E1417">
        <v>0</v>
      </c>
      <c r="F1417">
        <v>221.81039999999999</v>
      </c>
      <c r="G1417">
        <v>52.029600000000002</v>
      </c>
    </row>
    <row r="1418" spans="1:7" x14ac:dyDescent="0.3">
      <c r="A1418">
        <v>10714</v>
      </c>
      <c r="B1418">
        <v>2</v>
      </c>
      <c r="C1418">
        <v>30</v>
      </c>
      <c r="D1418">
        <v>653.25</v>
      </c>
      <c r="E1418">
        <v>130.65</v>
      </c>
      <c r="F1418">
        <v>423.30599999999998</v>
      </c>
      <c r="G1418">
        <v>229.94399999999999</v>
      </c>
    </row>
    <row r="1419" spans="1:7" x14ac:dyDescent="0.3">
      <c r="A1419">
        <v>10714</v>
      </c>
      <c r="B1419">
        <v>17</v>
      </c>
      <c r="C1419">
        <v>27</v>
      </c>
      <c r="D1419">
        <v>816.41250000000002</v>
      </c>
      <c r="E1419">
        <v>163.2825</v>
      </c>
      <c r="F1419">
        <v>529.03530000000001</v>
      </c>
      <c r="G1419">
        <v>287.37720000000002</v>
      </c>
    </row>
    <row r="1420" spans="1:7" x14ac:dyDescent="0.3">
      <c r="A1420">
        <v>10714</v>
      </c>
      <c r="B1420">
        <v>47</v>
      </c>
      <c r="C1420">
        <v>50</v>
      </c>
      <c r="D1420">
        <v>1746.875</v>
      </c>
      <c r="E1420">
        <v>349.375</v>
      </c>
      <c r="F1420">
        <v>1131.9749999999999</v>
      </c>
      <c r="G1420">
        <v>614.9</v>
      </c>
    </row>
    <row r="1421" spans="1:7" x14ac:dyDescent="0.3">
      <c r="A1421">
        <v>10714</v>
      </c>
      <c r="B1421">
        <v>56</v>
      </c>
      <c r="C1421">
        <v>18</v>
      </c>
      <c r="D1421">
        <v>775.8</v>
      </c>
      <c r="E1421">
        <v>155.16</v>
      </c>
      <c r="F1421">
        <v>502.71839999999997</v>
      </c>
      <c r="G1421">
        <v>273.08159999999998</v>
      </c>
    </row>
    <row r="1422" spans="1:7" x14ac:dyDescent="0.3">
      <c r="A1422">
        <v>10714</v>
      </c>
      <c r="B1422">
        <v>58</v>
      </c>
      <c r="C1422">
        <v>12</v>
      </c>
      <c r="D1422">
        <v>651.9</v>
      </c>
      <c r="E1422">
        <v>130.38</v>
      </c>
      <c r="F1422">
        <v>422.43119999999999</v>
      </c>
      <c r="G1422">
        <v>229.46879999999999</v>
      </c>
    </row>
    <row r="1423" spans="1:7" x14ac:dyDescent="0.3">
      <c r="A1423">
        <v>10715</v>
      </c>
      <c r="B1423">
        <v>10</v>
      </c>
      <c r="C1423">
        <v>21</v>
      </c>
      <c r="D1423">
        <v>137.76</v>
      </c>
      <c r="E1423">
        <v>0</v>
      </c>
      <c r="F1423">
        <v>111.5856</v>
      </c>
      <c r="G1423">
        <v>26.174399999999999</v>
      </c>
    </row>
    <row r="1424" spans="1:7" x14ac:dyDescent="0.3">
      <c r="A1424">
        <v>10715</v>
      </c>
      <c r="B1424">
        <v>71</v>
      </c>
      <c r="C1424">
        <v>30</v>
      </c>
      <c r="D1424">
        <v>953.7</v>
      </c>
      <c r="E1424">
        <v>0</v>
      </c>
      <c r="F1424">
        <v>772.49699999999996</v>
      </c>
      <c r="G1424">
        <v>181.203</v>
      </c>
    </row>
    <row r="1425" spans="1:7" x14ac:dyDescent="0.3">
      <c r="A1425">
        <v>10716</v>
      </c>
      <c r="B1425">
        <v>21</v>
      </c>
      <c r="C1425">
        <v>5</v>
      </c>
      <c r="D1425">
        <v>48.7</v>
      </c>
      <c r="E1425">
        <v>0</v>
      </c>
      <c r="F1425">
        <v>39.447000000000003</v>
      </c>
      <c r="G1425">
        <v>9.2530000000000001</v>
      </c>
    </row>
    <row r="1426" spans="1:7" x14ac:dyDescent="0.3">
      <c r="A1426">
        <v>10716</v>
      </c>
      <c r="B1426">
        <v>51</v>
      </c>
      <c r="C1426">
        <v>7</v>
      </c>
      <c r="D1426">
        <v>730.52</v>
      </c>
      <c r="E1426">
        <v>0</v>
      </c>
      <c r="F1426">
        <v>591.72119999999995</v>
      </c>
      <c r="G1426">
        <v>138.7988</v>
      </c>
    </row>
    <row r="1427" spans="1:7" x14ac:dyDescent="0.3">
      <c r="A1427">
        <v>10716</v>
      </c>
      <c r="B1427">
        <v>61</v>
      </c>
      <c r="C1427">
        <v>10</v>
      </c>
      <c r="D1427">
        <v>255.7</v>
      </c>
      <c r="E1427">
        <v>0</v>
      </c>
      <c r="F1427">
        <v>229.53299999999999</v>
      </c>
      <c r="G1427">
        <v>26.167000000000002</v>
      </c>
    </row>
    <row r="1428" spans="1:7" x14ac:dyDescent="0.3">
      <c r="A1428">
        <v>10717</v>
      </c>
      <c r="B1428">
        <v>21</v>
      </c>
      <c r="C1428">
        <v>32</v>
      </c>
      <c r="D1428">
        <v>339.69600000000003</v>
      </c>
      <c r="E1428">
        <v>16.175999999999998</v>
      </c>
      <c r="F1428">
        <v>262.05119999999999</v>
      </c>
      <c r="G1428">
        <v>77.644800000000004</v>
      </c>
    </row>
    <row r="1429" spans="1:7" x14ac:dyDescent="0.3">
      <c r="A1429">
        <v>10717</v>
      </c>
      <c r="B1429">
        <v>54</v>
      </c>
      <c r="C1429">
        <v>15</v>
      </c>
      <c r="D1429">
        <v>523.65</v>
      </c>
      <c r="E1429">
        <v>0</v>
      </c>
      <c r="F1429">
        <v>424.15649999999999</v>
      </c>
      <c r="G1429">
        <v>99.493499999999997</v>
      </c>
    </row>
    <row r="1430" spans="1:7" x14ac:dyDescent="0.3">
      <c r="A1430">
        <v>10717</v>
      </c>
      <c r="B1430">
        <v>69</v>
      </c>
      <c r="C1430">
        <v>25</v>
      </c>
      <c r="D1430">
        <v>50.137500000000003</v>
      </c>
      <c r="E1430">
        <v>2.3875000000000002</v>
      </c>
      <c r="F1430">
        <v>38.677500000000002</v>
      </c>
      <c r="G1430">
        <v>11.46</v>
      </c>
    </row>
    <row r="1431" spans="1:7" x14ac:dyDescent="0.3">
      <c r="A1431">
        <v>10718</v>
      </c>
      <c r="B1431">
        <v>12</v>
      </c>
      <c r="C1431">
        <v>36</v>
      </c>
      <c r="D1431">
        <v>363.96</v>
      </c>
      <c r="E1431">
        <v>0</v>
      </c>
      <c r="F1431">
        <v>294.80759999999998</v>
      </c>
      <c r="G1431">
        <v>69.1524</v>
      </c>
    </row>
    <row r="1432" spans="1:7" x14ac:dyDescent="0.3">
      <c r="A1432">
        <v>10718</v>
      </c>
      <c r="B1432">
        <v>16</v>
      </c>
      <c r="C1432">
        <v>20</v>
      </c>
      <c r="D1432">
        <v>181.4</v>
      </c>
      <c r="E1432">
        <v>0</v>
      </c>
      <c r="F1432">
        <v>146.934</v>
      </c>
      <c r="G1432">
        <v>34.466000000000001</v>
      </c>
    </row>
    <row r="1433" spans="1:7" x14ac:dyDescent="0.3">
      <c r="A1433">
        <v>10718</v>
      </c>
      <c r="B1433">
        <v>36</v>
      </c>
      <c r="C1433">
        <v>40</v>
      </c>
      <c r="D1433">
        <v>314</v>
      </c>
      <c r="E1433">
        <v>0</v>
      </c>
      <c r="F1433">
        <v>254.34</v>
      </c>
      <c r="G1433">
        <v>59.66</v>
      </c>
    </row>
    <row r="1434" spans="1:7" x14ac:dyDescent="0.3">
      <c r="A1434">
        <v>10718</v>
      </c>
      <c r="B1434">
        <v>62</v>
      </c>
      <c r="C1434">
        <v>20</v>
      </c>
      <c r="D1434">
        <v>603.20000000000005</v>
      </c>
      <c r="E1434">
        <v>0</v>
      </c>
      <c r="F1434">
        <v>488.59199999999998</v>
      </c>
      <c r="G1434">
        <v>114.608</v>
      </c>
    </row>
    <row r="1435" spans="1:7" x14ac:dyDescent="0.3">
      <c r="A1435">
        <v>10719</v>
      </c>
      <c r="B1435">
        <v>18</v>
      </c>
      <c r="C1435">
        <v>12</v>
      </c>
      <c r="D1435">
        <v>408.45</v>
      </c>
      <c r="E1435">
        <v>81.69</v>
      </c>
      <c r="F1435">
        <v>264.67559999999997</v>
      </c>
      <c r="G1435">
        <v>143.77440000000001</v>
      </c>
    </row>
    <row r="1436" spans="1:7" x14ac:dyDescent="0.3">
      <c r="A1436">
        <v>10719</v>
      </c>
      <c r="B1436">
        <v>30</v>
      </c>
      <c r="C1436">
        <v>3</v>
      </c>
      <c r="D1436">
        <v>100.65</v>
      </c>
      <c r="E1436">
        <v>20.13</v>
      </c>
      <c r="F1436">
        <v>70.156899999999993</v>
      </c>
      <c r="G1436">
        <v>30.493099999999998</v>
      </c>
    </row>
    <row r="1437" spans="1:7" x14ac:dyDescent="0.3">
      <c r="A1437">
        <v>10719</v>
      </c>
      <c r="B1437">
        <v>54</v>
      </c>
      <c r="C1437">
        <v>40</v>
      </c>
      <c r="D1437">
        <v>1712.5</v>
      </c>
      <c r="E1437">
        <v>342.5</v>
      </c>
      <c r="F1437">
        <v>1109.7</v>
      </c>
      <c r="G1437">
        <v>602.79999999999995</v>
      </c>
    </row>
    <row r="1438" spans="1:7" x14ac:dyDescent="0.3">
      <c r="A1438">
        <v>10720</v>
      </c>
      <c r="B1438">
        <v>35</v>
      </c>
      <c r="C1438">
        <v>21</v>
      </c>
      <c r="D1438">
        <v>138.18</v>
      </c>
      <c r="E1438">
        <v>0</v>
      </c>
      <c r="F1438">
        <v>111.9258</v>
      </c>
      <c r="G1438">
        <v>26.254200000000001</v>
      </c>
    </row>
    <row r="1439" spans="1:7" x14ac:dyDescent="0.3">
      <c r="A1439">
        <v>10720</v>
      </c>
      <c r="B1439">
        <v>71</v>
      </c>
      <c r="C1439">
        <v>8</v>
      </c>
      <c r="D1439">
        <v>238.24</v>
      </c>
      <c r="E1439">
        <v>0</v>
      </c>
      <c r="F1439">
        <v>192.9744</v>
      </c>
      <c r="G1439">
        <v>45.265599999999999</v>
      </c>
    </row>
    <row r="1440" spans="1:7" x14ac:dyDescent="0.3">
      <c r="A1440">
        <v>10721</v>
      </c>
      <c r="B1440">
        <v>44</v>
      </c>
      <c r="C1440">
        <v>50</v>
      </c>
      <c r="D1440">
        <v>3967.4250000000002</v>
      </c>
      <c r="E1440">
        <v>188.92500000000001</v>
      </c>
      <c r="F1440">
        <v>3060.585</v>
      </c>
      <c r="G1440">
        <v>906.84</v>
      </c>
    </row>
    <row r="1441" spans="1:7" x14ac:dyDescent="0.3">
      <c r="A1441">
        <v>10722</v>
      </c>
      <c r="B1441">
        <v>2</v>
      </c>
      <c r="C1441">
        <v>3</v>
      </c>
      <c r="D1441">
        <v>58.41</v>
      </c>
      <c r="E1441">
        <v>0</v>
      </c>
      <c r="F1441">
        <v>47.312100000000001</v>
      </c>
      <c r="G1441">
        <v>11.097899999999999</v>
      </c>
    </row>
    <row r="1442" spans="1:7" x14ac:dyDescent="0.3">
      <c r="A1442">
        <v>10722</v>
      </c>
      <c r="B1442">
        <v>31</v>
      </c>
      <c r="C1442">
        <v>50</v>
      </c>
      <c r="D1442">
        <v>392.5</v>
      </c>
      <c r="E1442">
        <v>0</v>
      </c>
      <c r="F1442">
        <v>317.92500000000001</v>
      </c>
      <c r="G1442">
        <v>74.575000000000003</v>
      </c>
    </row>
    <row r="1443" spans="1:7" x14ac:dyDescent="0.3">
      <c r="A1443">
        <v>10722</v>
      </c>
      <c r="B1443">
        <v>68</v>
      </c>
      <c r="C1443">
        <v>45</v>
      </c>
      <c r="D1443">
        <v>527.85</v>
      </c>
      <c r="E1443">
        <v>0</v>
      </c>
      <c r="F1443">
        <v>432.47039999999998</v>
      </c>
      <c r="G1443">
        <v>95.379599999999996</v>
      </c>
    </row>
    <row r="1444" spans="1:7" x14ac:dyDescent="0.3">
      <c r="A1444">
        <v>10722</v>
      </c>
      <c r="B1444">
        <v>75</v>
      </c>
      <c r="C1444">
        <v>42</v>
      </c>
      <c r="D1444">
        <v>309.12</v>
      </c>
      <c r="E1444">
        <v>0</v>
      </c>
      <c r="F1444">
        <v>250.38720000000001</v>
      </c>
      <c r="G1444">
        <v>58.732799999999997</v>
      </c>
    </row>
    <row r="1445" spans="1:7" x14ac:dyDescent="0.3">
      <c r="A1445">
        <v>10723</v>
      </c>
      <c r="B1445">
        <v>26</v>
      </c>
      <c r="C1445">
        <v>15</v>
      </c>
      <c r="D1445">
        <v>480.75</v>
      </c>
      <c r="E1445">
        <v>0</v>
      </c>
      <c r="F1445">
        <v>389.40750000000003</v>
      </c>
      <c r="G1445">
        <v>91.342500000000001</v>
      </c>
    </row>
    <row r="1446" spans="1:7" x14ac:dyDescent="0.3">
      <c r="A1446">
        <v>10724</v>
      </c>
      <c r="B1446">
        <v>10</v>
      </c>
      <c r="C1446">
        <v>16</v>
      </c>
      <c r="D1446">
        <v>123.04</v>
      </c>
      <c r="E1446">
        <v>0</v>
      </c>
      <c r="F1446">
        <v>99.662400000000005</v>
      </c>
      <c r="G1446">
        <v>23.377600000000001</v>
      </c>
    </row>
    <row r="1447" spans="1:7" x14ac:dyDescent="0.3">
      <c r="A1447">
        <v>10724</v>
      </c>
      <c r="B1447">
        <v>61</v>
      </c>
      <c r="C1447">
        <v>5</v>
      </c>
      <c r="D1447">
        <v>134.1</v>
      </c>
      <c r="E1447">
        <v>0</v>
      </c>
      <c r="F1447">
        <v>108.621</v>
      </c>
      <c r="G1447">
        <v>25.478999999999999</v>
      </c>
    </row>
    <row r="1448" spans="1:7" x14ac:dyDescent="0.3">
      <c r="A1448">
        <v>10725</v>
      </c>
      <c r="B1448">
        <v>41</v>
      </c>
      <c r="C1448">
        <v>12</v>
      </c>
      <c r="D1448">
        <v>123.36</v>
      </c>
      <c r="E1448">
        <v>0</v>
      </c>
      <c r="F1448">
        <v>99.921599999999998</v>
      </c>
      <c r="G1448">
        <v>23.438400000000001</v>
      </c>
    </row>
    <row r="1449" spans="1:7" x14ac:dyDescent="0.3">
      <c r="A1449">
        <v>10725</v>
      </c>
      <c r="B1449">
        <v>52</v>
      </c>
      <c r="C1449">
        <v>4</v>
      </c>
      <c r="D1449">
        <v>290.83999999999997</v>
      </c>
      <c r="E1449">
        <v>0</v>
      </c>
      <c r="F1449">
        <v>235.5804</v>
      </c>
      <c r="G1449">
        <v>55.259599999999999</v>
      </c>
    </row>
    <row r="1450" spans="1:7" x14ac:dyDescent="0.3">
      <c r="A1450">
        <v>10725</v>
      </c>
      <c r="B1450">
        <v>55</v>
      </c>
      <c r="C1450">
        <v>6</v>
      </c>
      <c r="D1450">
        <v>249.6</v>
      </c>
      <c r="E1450">
        <v>0</v>
      </c>
      <c r="F1450">
        <v>202.17599999999999</v>
      </c>
      <c r="G1450">
        <v>47.423999999999999</v>
      </c>
    </row>
    <row r="1451" spans="1:7" x14ac:dyDescent="0.3">
      <c r="A1451">
        <v>10726</v>
      </c>
      <c r="B1451">
        <v>4</v>
      </c>
      <c r="C1451">
        <v>25</v>
      </c>
      <c r="D1451">
        <v>565.5</v>
      </c>
      <c r="E1451">
        <v>0</v>
      </c>
      <c r="F1451">
        <v>458.05500000000001</v>
      </c>
      <c r="G1451">
        <v>107.44499999999999</v>
      </c>
    </row>
    <row r="1452" spans="1:7" x14ac:dyDescent="0.3">
      <c r="A1452">
        <v>10726</v>
      </c>
      <c r="B1452">
        <v>11</v>
      </c>
      <c r="C1452">
        <v>5</v>
      </c>
      <c r="D1452">
        <v>146.94999999999999</v>
      </c>
      <c r="E1452">
        <v>0</v>
      </c>
      <c r="F1452">
        <v>119.0295</v>
      </c>
      <c r="G1452">
        <v>27.920500000000001</v>
      </c>
    </row>
    <row r="1453" spans="1:7" x14ac:dyDescent="0.3">
      <c r="A1453">
        <v>10727</v>
      </c>
      <c r="B1453">
        <v>17</v>
      </c>
      <c r="C1453">
        <v>20</v>
      </c>
      <c r="D1453">
        <v>577.08000000000004</v>
      </c>
      <c r="E1453">
        <v>27.48</v>
      </c>
      <c r="F1453">
        <v>445.27859999999998</v>
      </c>
      <c r="G1453">
        <v>131.8014</v>
      </c>
    </row>
    <row r="1454" spans="1:7" x14ac:dyDescent="0.3">
      <c r="A1454">
        <v>10727</v>
      </c>
      <c r="B1454">
        <v>56</v>
      </c>
      <c r="C1454">
        <v>10</v>
      </c>
      <c r="D1454">
        <v>435.435</v>
      </c>
      <c r="E1454">
        <v>20.734999999999999</v>
      </c>
      <c r="F1454">
        <v>335.90699999999998</v>
      </c>
      <c r="G1454">
        <v>99.528000000000006</v>
      </c>
    </row>
    <row r="1455" spans="1:7" x14ac:dyDescent="0.3">
      <c r="A1455">
        <v>10727</v>
      </c>
      <c r="B1455">
        <v>59</v>
      </c>
      <c r="C1455">
        <v>10</v>
      </c>
      <c r="D1455">
        <v>86.625</v>
      </c>
      <c r="E1455">
        <v>4.125</v>
      </c>
      <c r="F1455">
        <v>66.825000000000003</v>
      </c>
      <c r="G1455">
        <v>19.8</v>
      </c>
    </row>
    <row r="1456" spans="1:7" x14ac:dyDescent="0.3">
      <c r="A1456">
        <v>10728</v>
      </c>
      <c r="B1456">
        <v>30</v>
      </c>
      <c r="C1456">
        <v>15</v>
      </c>
      <c r="D1456">
        <v>356.25</v>
      </c>
      <c r="E1456">
        <v>0</v>
      </c>
      <c r="F1456">
        <v>288.5625</v>
      </c>
      <c r="G1456">
        <v>67.6875</v>
      </c>
    </row>
    <row r="1457" spans="1:7" x14ac:dyDescent="0.3">
      <c r="A1457">
        <v>10728</v>
      </c>
      <c r="B1457">
        <v>40</v>
      </c>
      <c r="C1457">
        <v>6</v>
      </c>
      <c r="D1457">
        <v>106.92</v>
      </c>
      <c r="E1457">
        <v>0</v>
      </c>
      <c r="F1457">
        <v>86.605199999999996</v>
      </c>
      <c r="G1457">
        <v>20.314800000000002</v>
      </c>
    </row>
    <row r="1458" spans="1:7" x14ac:dyDescent="0.3">
      <c r="A1458">
        <v>10728</v>
      </c>
      <c r="B1458">
        <v>55</v>
      </c>
      <c r="C1458">
        <v>12</v>
      </c>
      <c r="D1458">
        <v>450.84</v>
      </c>
      <c r="E1458">
        <v>0</v>
      </c>
      <c r="F1458">
        <v>365.18040000000002</v>
      </c>
      <c r="G1458">
        <v>85.659599999999998</v>
      </c>
    </row>
    <row r="1459" spans="1:7" x14ac:dyDescent="0.3">
      <c r="A1459">
        <v>10728</v>
      </c>
      <c r="B1459">
        <v>60</v>
      </c>
      <c r="C1459">
        <v>15</v>
      </c>
      <c r="D1459">
        <v>79.95</v>
      </c>
      <c r="E1459">
        <v>0</v>
      </c>
      <c r="F1459">
        <v>64.759500000000003</v>
      </c>
      <c r="G1459">
        <v>15.1905</v>
      </c>
    </row>
    <row r="1460" spans="1:7" x14ac:dyDescent="0.3">
      <c r="A1460">
        <v>10729</v>
      </c>
      <c r="B1460">
        <v>1</v>
      </c>
      <c r="C1460">
        <v>50</v>
      </c>
      <c r="D1460">
        <v>1026</v>
      </c>
      <c r="E1460">
        <v>0</v>
      </c>
      <c r="F1460">
        <v>831.06</v>
      </c>
      <c r="G1460">
        <v>194.94</v>
      </c>
    </row>
    <row r="1461" spans="1:7" x14ac:dyDescent="0.3">
      <c r="A1461">
        <v>10729</v>
      </c>
      <c r="B1461">
        <v>21</v>
      </c>
      <c r="C1461">
        <v>30</v>
      </c>
      <c r="D1461">
        <v>284.7</v>
      </c>
      <c r="E1461">
        <v>0</v>
      </c>
      <c r="F1461">
        <v>230.607</v>
      </c>
      <c r="G1461">
        <v>54.093000000000004</v>
      </c>
    </row>
    <row r="1462" spans="1:7" x14ac:dyDescent="0.3">
      <c r="A1462">
        <v>10729</v>
      </c>
      <c r="B1462">
        <v>50</v>
      </c>
      <c r="C1462">
        <v>40</v>
      </c>
      <c r="D1462">
        <v>660.4</v>
      </c>
      <c r="E1462">
        <v>0</v>
      </c>
      <c r="F1462">
        <v>534.92399999999998</v>
      </c>
      <c r="G1462">
        <v>125.476</v>
      </c>
    </row>
    <row r="1463" spans="1:7" x14ac:dyDescent="0.3">
      <c r="A1463">
        <v>10730</v>
      </c>
      <c r="B1463">
        <v>16</v>
      </c>
      <c r="C1463">
        <v>15</v>
      </c>
      <c r="D1463">
        <v>137.8125</v>
      </c>
      <c r="E1463">
        <v>6.5625</v>
      </c>
      <c r="F1463">
        <v>106.3125</v>
      </c>
      <c r="G1463">
        <v>31.5</v>
      </c>
    </row>
    <row r="1464" spans="1:7" x14ac:dyDescent="0.3">
      <c r="A1464">
        <v>10730</v>
      </c>
      <c r="B1464">
        <v>31</v>
      </c>
      <c r="C1464">
        <v>3</v>
      </c>
      <c r="D1464">
        <v>27.468</v>
      </c>
      <c r="E1464">
        <v>1.3080000000000001</v>
      </c>
      <c r="F1464">
        <v>21.189599999999999</v>
      </c>
      <c r="G1464">
        <v>6.2784000000000004</v>
      </c>
    </row>
    <row r="1465" spans="1:7" x14ac:dyDescent="0.3">
      <c r="A1465">
        <v>10730</v>
      </c>
      <c r="B1465">
        <v>65</v>
      </c>
      <c r="C1465">
        <v>10</v>
      </c>
      <c r="D1465">
        <v>95.13</v>
      </c>
      <c r="E1465">
        <v>4.53</v>
      </c>
      <c r="F1465">
        <v>73.385999999999996</v>
      </c>
      <c r="G1465">
        <v>21.744</v>
      </c>
    </row>
    <row r="1466" spans="1:7" x14ac:dyDescent="0.3">
      <c r="A1466">
        <v>10731</v>
      </c>
      <c r="B1466">
        <v>21</v>
      </c>
      <c r="C1466">
        <v>40</v>
      </c>
      <c r="D1466">
        <v>412.02</v>
      </c>
      <c r="E1466">
        <v>19.62</v>
      </c>
      <c r="F1466">
        <v>317.84399999999999</v>
      </c>
      <c r="G1466">
        <v>94.176000000000002</v>
      </c>
    </row>
    <row r="1467" spans="1:7" x14ac:dyDescent="0.3">
      <c r="A1467">
        <v>10731</v>
      </c>
      <c r="B1467">
        <v>51</v>
      </c>
      <c r="C1467">
        <v>30</v>
      </c>
      <c r="D1467">
        <v>2959.74</v>
      </c>
      <c r="E1467">
        <v>140.94</v>
      </c>
      <c r="F1467">
        <v>2283.2280000000001</v>
      </c>
      <c r="G1467">
        <v>676.51199999999994</v>
      </c>
    </row>
    <row r="1468" spans="1:7" x14ac:dyDescent="0.3">
      <c r="A1468">
        <v>10732</v>
      </c>
      <c r="B1468">
        <v>76</v>
      </c>
      <c r="C1468">
        <v>20</v>
      </c>
      <c r="D1468">
        <v>8250</v>
      </c>
      <c r="E1468">
        <v>0</v>
      </c>
      <c r="F1468">
        <v>6682.5</v>
      </c>
      <c r="G1468">
        <v>1567.5</v>
      </c>
    </row>
    <row r="1469" spans="1:7" x14ac:dyDescent="0.3">
      <c r="A1469">
        <v>10733</v>
      </c>
      <c r="B1469">
        <v>14</v>
      </c>
      <c r="C1469">
        <v>16</v>
      </c>
      <c r="D1469">
        <v>348.32</v>
      </c>
      <c r="E1469">
        <v>0</v>
      </c>
      <c r="F1469">
        <v>282.13920000000002</v>
      </c>
      <c r="G1469">
        <v>66.180800000000005</v>
      </c>
    </row>
    <row r="1470" spans="1:7" x14ac:dyDescent="0.3">
      <c r="A1470">
        <v>10733</v>
      </c>
      <c r="B1470">
        <v>28</v>
      </c>
      <c r="C1470">
        <v>20</v>
      </c>
      <c r="D1470">
        <v>998.8</v>
      </c>
      <c r="E1470">
        <v>0</v>
      </c>
      <c r="F1470">
        <v>809.02800000000002</v>
      </c>
      <c r="G1470">
        <v>189.77199999999999</v>
      </c>
    </row>
    <row r="1471" spans="1:7" x14ac:dyDescent="0.3">
      <c r="A1471">
        <v>10733</v>
      </c>
      <c r="B1471">
        <v>52</v>
      </c>
      <c r="C1471">
        <v>25</v>
      </c>
      <c r="D1471">
        <v>2147.5</v>
      </c>
      <c r="E1471">
        <v>0</v>
      </c>
      <c r="F1471">
        <v>1739.4749999999999</v>
      </c>
      <c r="G1471">
        <v>408.02499999999998</v>
      </c>
    </row>
    <row r="1472" spans="1:7" x14ac:dyDescent="0.3">
      <c r="A1472">
        <v>10734</v>
      </c>
      <c r="B1472">
        <v>6</v>
      </c>
      <c r="C1472">
        <v>30</v>
      </c>
      <c r="D1472">
        <v>120.9</v>
      </c>
      <c r="E1472">
        <v>0</v>
      </c>
      <c r="F1472">
        <v>97.929000000000002</v>
      </c>
      <c r="G1472">
        <v>22.971</v>
      </c>
    </row>
    <row r="1473" spans="1:7" x14ac:dyDescent="0.3">
      <c r="A1473">
        <v>10734</v>
      </c>
      <c r="B1473">
        <v>30</v>
      </c>
      <c r="C1473">
        <v>15</v>
      </c>
      <c r="D1473">
        <v>351.3</v>
      </c>
      <c r="E1473">
        <v>0</v>
      </c>
      <c r="F1473">
        <v>287.06939999999997</v>
      </c>
      <c r="G1473">
        <v>64.230599999999995</v>
      </c>
    </row>
    <row r="1474" spans="1:7" x14ac:dyDescent="0.3">
      <c r="A1474">
        <v>10734</v>
      </c>
      <c r="B1474">
        <v>76</v>
      </c>
      <c r="C1474">
        <v>20</v>
      </c>
      <c r="D1474">
        <v>8252.4</v>
      </c>
      <c r="E1474">
        <v>0</v>
      </c>
      <c r="F1474">
        <v>6862.0992999999999</v>
      </c>
      <c r="G1474">
        <v>1390.3007</v>
      </c>
    </row>
    <row r="1475" spans="1:7" x14ac:dyDescent="0.3">
      <c r="A1475">
        <v>10735</v>
      </c>
      <c r="B1475">
        <v>61</v>
      </c>
      <c r="C1475">
        <v>20</v>
      </c>
      <c r="D1475">
        <v>570.46</v>
      </c>
      <c r="E1475">
        <v>51.86</v>
      </c>
      <c r="F1475">
        <v>420.06599999999997</v>
      </c>
      <c r="G1475">
        <v>150.39400000000001</v>
      </c>
    </row>
    <row r="1476" spans="1:7" x14ac:dyDescent="0.3">
      <c r="A1476">
        <v>10735</v>
      </c>
      <c r="B1476">
        <v>77</v>
      </c>
      <c r="C1476">
        <v>2</v>
      </c>
      <c r="D1476">
        <v>27.61</v>
      </c>
      <c r="E1476">
        <v>2.5099999999999998</v>
      </c>
      <c r="F1476">
        <v>20.331</v>
      </c>
      <c r="G1476">
        <v>7.2789999999999999</v>
      </c>
    </row>
    <row r="1477" spans="1:7" x14ac:dyDescent="0.3">
      <c r="A1477">
        <v>10736</v>
      </c>
      <c r="B1477">
        <v>65</v>
      </c>
      <c r="C1477">
        <v>40</v>
      </c>
      <c r="D1477">
        <v>374</v>
      </c>
      <c r="E1477">
        <v>0</v>
      </c>
      <c r="F1477">
        <v>302.94</v>
      </c>
      <c r="G1477">
        <v>71.06</v>
      </c>
    </row>
    <row r="1478" spans="1:7" x14ac:dyDescent="0.3">
      <c r="A1478">
        <v>10736</v>
      </c>
      <c r="B1478">
        <v>75</v>
      </c>
      <c r="C1478">
        <v>20</v>
      </c>
      <c r="D1478">
        <v>151</v>
      </c>
      <c r="E1478">
        <v>0</v>
      </c>
      <c r="F1478">
        <v>122.31</v>
      </c>
      <c r="G1478">
        <v>28.69</v>
      </c>
    </row>
    <row r="1479" spans="1:7" x14ac:dyDescent="0.3">
      <c r="A1479">
        <v>10737</v>
      </c>
      <c r="B1479">
        <v>13</v>
      </c>
      <c r="C1479">
        <v>4</v>
      </c>
      <c r="D1479">
        <v>102.24</v>
      </c>
      <c r="E1479">
        <v>0</v>
      </c>
      <c r="F1479">
        <v>83.844399999999993</v>
      </c>
      <c r="G1479">
        <v>18.395600000000002</v>
      </c>
    </row>
    <row r="1480" spans="1:7" x14ac:dyDescent="0.3">
      <c r="A1480">
        <v>10737</v>
      </c>
      <c r="B1480">
        <v>41</v>
      </c>
      <c r="C1480">
        <v>12</v>
      </c>
      <c r="D1480">
        <v>121.44</v>
      </c>
      <c r="E1480">
        <v>0</v>
      </c>
      <c r="F1480">
        <v>98.366399999999999</v>
      </c>
      <c r="G1480">
        <v>23.073599999999999</v>
      </c>
    </row>
    <row r="1481" spans="1:7" x14ac:dyDescent="0.3">
      <c r="A1481">
        <v>10738</v>
      </c>
      <c r="B1481">
        <v>16</v>
      </c>
      <c r="C1481">
        <v>3</v>
      </c>
      <c r="D1481">
        <v>25.98</v>
      </c>
      <c r="E1481">
        <v>0</v>
      </c>
      <c r="F1481">
        <v>21.043800000000001</v>
      </c>
      <c r="G1481">
        <v>4.9362000000000004</v>
      </c>
    </row>
    <row r="1482" spans="1:7" x14ac:dyDescent="0.3">
      <c r="A1482">
        <v>10739</v>
      </c>
      <c r="B1482">
        <v>36</v>
      </c>
      <c r="C1482">
        <v>6</v>
      </c>
      <c r="D1482">
        <v>44.76</v>
      </c>
      <c r="E1482">
        <v>0</v>
      </c>
      <c r="F1482">
        <v>36.255600000000001</v>
      </c>
      <c r="G1482">
        <v>8.5044000000000004</v>
      </c>
    </row>
    <row r="1483" spans="1:7" x14ac:dyDescent="0.3">
      <c r="A1483">
        <v>10739</v>
      </c>
      <c r="B1483">
        <v>52</v>
      </c>
      <c r="C1483">
        <v>18</v>
      </c>
      <c r="D1483">
        <v>1431.72</v>
      </c>
      <c r="E1483">
        <v>0</v>
      </c>
      <c r="F1483">
        <v>1159.6931999999999</v>
      </c>
      <c r="G1483">
        <v>272.02679999999998</v>
      </c>
    </row>
    <row r="1484" spans="1:7" x14ac:dyDescent="0.3">
      <c r="A1484">
        <v>10740</v>
      </c>
      <c r="B1484">
        <v>28</v>
      </c>
      <c r="C1484">
        <v>5</v>
      </c>
      <c r="D1484">
        <v>252.66</v>
      </c>
      <c r="E1484">
        <v>42.11</v>
      </c>
      <c r="F1484">
        <v>170.5455</v>
      </c>
      <c r="G1484">
        <v>82.114500000000007</v>
      </c>
    </row>
    <row r="1485" spans="1:7" x14ac:dyDescent="0.3">
      <c r="A1485">
        <v>10740</v>
      </c>
      <c r="B1485">
        <v>35</v>
      </c>
      <c r="C1485">
        <v>35</v>
      </c>
      <c r="D1485">
        <v>252</v>
      </c>
      <c r="E1485">
        <v>42</v>
      </c>
      <c r="F1485">
        <v>170.1</v>
      </c>
      <c r="G1485">
        <v>81.900000000000006</v>
      </c>
    </row>
    <row r="1486" spans="1:7" x14ac:dyDescent="0.3">
      <c r="A1486">
        <v>10740</v>
      </c>
      <c r="B1486">
        <v>45</v>
      </c>
      <c r="C1486">
        <v>40</v>
      </c>
      <c r="D1486">
        <v>447.84</v>
      </c>
      <c r="E1486">
        <v>74.64</v>
      </c>
      <c r="F1486">
        <v>302.29199999999997</v>
      </c>
      <c r="G1486">
        <v>145.548</v>
      </c>
    </row>
    <row r="1487" spans="1:7" x14ac:dyDescent="0.3">
      <c r="A1487">
        <v>10740</v>
      </c>
      <c r="B1487">
        <v>56</v>
      </c>
      <c r="C1487">
        <v>14</v>
      </c>
      <c r="D1487">
        <v>665.952</v>
      </c>
      <c r="E1487">
        <v>110.992</v>
      </c>
      <c r="F1487">
        <v>449.51760000000002</v>
      </c>
      <c r="G1487">
        <v>216.43440000000001</v>
      </c>
    </row>
    <row r="1488" spans="1:7" x14ac:dyDescent="0.3">
      <c r="A1488">
        <v>10741</v>
      </c>
      <c r="B1488">
        <v>2</v>
      </c>
      <c r="C1488">
        <v>15</v>
      </c>
      <c r="D1488">
        <v>324.54000000000002</v>
      </c>
      <c r="E1488">
        <v>54.09</v>
      </c>
      <c r="F1488">
        <v>219.06450000000001</v>
      </c>
      <c r="G1488">
        <v>105.4755</v>
      </c>
    </row>
    <row r="1489" spans="1:7" x14ac:dyDescent="0.3">
      <c r="A1489">
        <v>10742</v>
      </c>
      <c r="B1489">
        <v>3</v>
      </c>
      <c r="C1489">
        <v>20</v>
      </c>
      <c r="D1489">
        <v>394</v>
      </c>
      <c r="E1489">
        <v>0</v>
      </c>
      <c r="F1489">
        <v>319.14</v>
      </c>
      <c r="G1489">
        <v>74.86</v>
      </c>
    </row>
    <row r="1490" spans="1:7" x14ac:dyDescent="0.3">
      <c r="A1490">
        <v>10742</v>
      </c>
      <c r="B1490">
        <v>60</v>
      </c>
      <c r="C1490">
        <v>50</v>
      </c>
      <c r="D1490">
        <v>267.5</v>
      </c>
      <c r="E1490">
        <v>0</v>
      </c>
      <c r="F1490">
        <v>216.67500000000001</v>
      </c>
      <c r="G1490">
        <v>50.825000000000003</v>
      </c>
    </row>
    <row r="1491" spans="1:7" x14ac:dyDescent="0.3">
      <c r="A1491">
        <v>10742</v>
      </c>
      <c r="B1491">
        <v>72</v>
      </c>
      <c r="C1491">
        <v>35</v>
      </c>
      <c r="D1491">
        <v>393.75</v>
      </c>
      <c r="E1491">
        <v>0</v>
      </c>
      <c r="F1491">
        <v>344.67419999999998</v>
      </c>
      <c r="G1491">
        <v>49.075800000000001</v>
      </c>
    </row>
    <row r="1492" spans="1:7" x14ac:dyDescent="0.3">
      <c r="A1492">
        <v>10743</v>
      </c>
      <c r="B1492">
        <v>46</v>
      </c>
      <c r="C1492">
        <v>28</v>
      </c>
      <c r="D1492">
        <v>383.08199999999999</v>
      </c>
      <c r="E1492">
        <v>18.242000000000001</v>
      </c>
      <c r="F1492">
        <v>295.5204</v>
      </c>
      <c r="G1492">
        <v>87.561599999999999</v>
      </c>
    </row>
    <row r="1493" spans="1:7" x14ac:dyDescent="0.3">
      <c r="A1493">
        <v>10744</v>
      </c>
      <c r="B1493">
        <v>40</v>
      </c>
      <c r="C1493">
        <v>50</v>
      </c>
      <c r="D1493">
        <v>1187.4000000000001</v>
      </c>
      <c r="E1493">
        <v>197.9</v>
      </c>
      <c r="F1493">
        <v>801.495</v>
      </c>
      <c r="G1493">
        <v>385.90499999999997</v>
      </c>
    </row>
    <row r="1494" spans="1:7" x14ac:dyDescent="0.3">
      <c r="A1494">
        <v>10745</v>
      </c>
      <c r="B1494">
        <v>18</v>
      </c>
      <c r="C1494">
        <v>24</v>
      </c>
      <c r="D1494">
        <v>659.04</v>
      </c>
      <c r="E1494">
        <v>0</v>
      </c>
      <c r="F1494">
        <v>533.82240000000002</v>
      </c>
      <c r="G1494">
        <v>125.2176</v>
      </c>
    </row>
    <row r="1495" spans="1:7" x14ac:dyDescent="0.3">
      <c r="A1495">
        <v>10745</v>
      </c>
      <c r="B1495">
        <v>44</v>
      </c>
      <c r="C1495">
        <v>16</v>
      </c>
      <c r="D1495">
        <v>1146.08</v>
      </c>
      <c r="E1495">
        <v>0</v>
      </c>
      <c r="F1495">
        <v>928.32479999999998</v>
      </c>
      <c r="G1495">
        <v>217.7552</v>
      </c>
    </row>
    <row r="1496" spans="1:7" x14ac:dyDescent="0.3">
      <c r="A1496">
        <v>10745</v>
      </c>
      <c r="B1496">
        <v>59</v>
      </c>
      <c r="C1496">
        <v>45</v>
      </c>
      <c r="D1496">
        <v>391.05</v>
      </c>
      <c r="E1496">
        <v>0</v>
      </c>
      <c r="F1496">
        <v>316.75049999999999</v>
      </c>
      <c r="G1496">
        <v>74.299499999999995</v>
      </c>
    </row>
    <row r="1497" spans="1:7" x14ac:dyDescent="0.3">
      <c r="A1497">
        <v>10745</v>
      </c>
      <c r="B1497">
        <v>72</v>
      </c>
      <c r="C1497">
        <v>7</v>
      </c>
      <c r="D1497">
        <v>85.12</v>
      </c>
      <c r="E1497">
        <v>0</v>
      </c>
      <c r="F1497">
        <v>68.947199999999995</v>
      </c>
      <c r="G1497">
        <v>16.172799999999999</v>
      </c>
    </row>
    <row r="1498" spans="1:7" x14ac:dyDescent="0.3">
      <c r="A1498">
        <v>10746</v>
      </c>
      <c r="B1498">
        <v>13</v>
      </c>
      <c r="C1498">
        <v>6</v>
      </c>
      <c r="D1498">
        <v>144.47999999999999</v>
      </c>
      <c r="E1498">
        <v>0</v>
      </c>
      <c r="F1498">
        <v>117.0288</v>
      </c>
      <c r="G1498">
        <v>27.4512</v>
      </c>
    </row>
    <row r="1499" spans="1:7" x14ac:dyDescent="0.3">
      <c r="A1499">
        <v>10746</v>
      </c>
      <c r="B1499">
        <v>42</v>
      </c>
      <c r="C1499">
        <v>28</v>
      </c>
      <c r="D1499">
        <v>416.36</v>
      </c>
      <c r="E1499">
        <v>0</v>
      </c>
      <c r="F1499">
        <v>337.2516</v>
      </c>
      <c r="G1499">
        <v>79.108400000000003</v>
      </c>
    </row>
    <row r="1500" spans="1:7" x14ac:dyDescent="0.3">
      <c r="A1500">
        <v>10746</v>
      </c>
      <c r="B1500">
        <v>62</v>
      </c>
      <c r="C1500">
        <v>9</v>
      </c>
      <c r="D1500">
        <v>256.32</v>
      </c>
      <c r="E1500">
        <v>0</v>
      </c>
      <c r="F1500">
        <v>207.61920000000001</v>
      </c>
      <c r="G1500">
        <v>48.700800000000001</v>
      </c>
    </row>
    <row r="1501" spans="1:7" x14ac:dyDescent="0.3">
      <c r="A1501">
        <v>10746</v>
      </c>
      <c r="B1501">
        <v>69</v>
      </c>
      <c r="C1501">
        <v>40</v>
      </c>
      <c r="D1501">
        <v>82.8</v>
      </c>
      <c r="E1501">
        <v>0</v>
      </c>
      <c r="F1501">
        <v>67.067999999999998</v>
      </c>
      <c r="G1501">
        <v>15.731999999999999</v>
      </c>
    </row>
    <row r="1502" spans="1:7" x14ac:dyDescent="0.3">
      <c r="A1502">
        <v>10747</v>
      </c>
      <c r="B1502">
        <v>31</v>
      </c>
      <c r="C1502">
        <v>8</v>
      </c>
      <c r="D1502">
        <v>65.92</v>
      </c>
      <c r="E1502">
        <v>0</v>
      </c>
      <c r="F1502">
        <v>53.395200000000003</v>
      </c>
      <c r="G1502">
        <v>12.524800000000001</v>
      </c>
    </row>
    <row r="1503" spans="1:7" x14ac:dyDescent="0.3">
      <c r="A1503">
        <v>10747</v>
      </c>
      <c r="B1503">
        <v>41</v>
      </c>
      <c r="C1503">
        <v>35</v>
      </c>
      <c r="D1503">
        <v>316.75</v>
      </c>
      <c r="E1503">
        <v>0</v>
      </c>
      <c r="F1503">
        <v>256.5675</v>
      </c>
      <c r="G1503">
        <v>60.182499999999997</v>
      </c>
    </row>
    <row r="1504" spans="1:7" x14ac:dyDescent="0.3">
      <c r="A1504">
        <v>10747</v>
      </c>
      <c r="B1504">
        <v>63</v>
      </c>
      <c r="C1504">
        <v>9</v>
      </c>
      <c r="D1504">
        <v>184.5</v>
      </c>
      <c r="E1504">
        <v>0</v>
      </c>
      <c r="F1504">
        <v>149.44499999999999</v>
      </c>
      <c r="G1504">
        <v>35.055</v>
      </c>
    </row>
    <row r="1505" spans="1:7" x14ac:dyDescent="0.3">
      <c r="A1505">
        <v>10747</v>
      </c>
      <c r="B1505">
        <v>69</v>
      </c>
      <c r="C1505">
        <v>30</v>
      </c>
      <c r="D1505">
        <v>63.9</v>
      </c>
      <c r="E1505">
        <v>0</v>
      </c>
      <c r="F1505">
        <v>51.759</v>
      </c>
      <c r="G1505">
        <v>12.141</v>
      </c>
    </row>
    <row r="1506" spans="1:7" x14ac:dyDescent="0.3">
      <c r="A1506">
        <v>10748</v>
      </c>
      <c r="B1506">
        <v>23</v>
      </c>
      <c r="C1506">
        <v>44</v>
      </c>
      <c r="D1506">
        <v>419.76</v>
      </c>
      <c r="E1506">
        <v>0</v>
      </c>
      <c r="F1506">
        <v>340.00560000000002</v>
      </c>
      <c r="G1506">
        <v>79.754400000000004</v>
      </c>
    </row>
    <row r="1507" spans="1:7" x14ac:dyDescent="0.3">
      <c r="A1507">
        <v>10748</v>
      </c>
      <c r="B1507">
        <v>40</v>
      </c>
      <c r="C1507">
        <v>40</v>
      </c>
      <c r="D1507">
        <v>720.4</v>
      </c>
      <c r="E1507">
        <v>0</v>
      </c>
      <c r="F1507">
        <v>609.95460000000003</v>
      </c>
      <c r="G1507">
        <v>110.44540000000001</v>
      </c>
    </row>
    <row r="1508" spans="1:7" x14ac:dyDescent="0.3">
      <c r="A1508">
        <v>10748</v>
      </c>
      <c r="B1508">
        <v>56</v>
      </c>
      <c r="C1508">
        <v>28</v>
      </c>
      <c r="D1508">
        <v>1034.8800000000001</v>
      </c>
      <c r="E1508">
        <v>0</v>
      </c>
      <c r="F1508">
        <v>838.25279999999998</v>
      </c>
      <c r="G1508">
        <v>196.62719999999999</v>
      </c>
    </row>
    <row r="1509" spans="1:7" x14ac:dyDescent="0.3">
      <c r="A1509">
        <v>10749</v>
      </c>
      <c r="B1509">
        <v>56</v>
      </c>
      <c r="C1509">
        <v>15</v>
      </c>
      <c r="D1509">
        <v>612.15</v>
      </c>
      <c r="E1509">
        <v>0</v>
      </c>
      <c r="F1509">
        <v>495.8415</v>
      </c>
      <c r="G1509">
        <v>116.3085</v>
      </c>
    </row>
    <row r="1510" spans="1:7" x14ac:dyDescent="0.3">
      <c r="A1510">
        <v>10749</v>
      </c>
      <c r="B1510">
        <v>59</v>
      </c>
      <c r="C1510">
        <v>6</v>
      </c>
      <c r="D1510">
        <v>52.8</v>
      </c>
      <c r="E1510">
        <v>0</v>
      </c>
      <c r="F1510">
        <v>42.768000000000001</v>
      </c>
      <c r="G1510">
        <v>10.032</v>
      </c>
    </row>
    <row r="1511" spans="1:7" x14ac:dyDescent="0.3">
      <c r="A1511">
        <v>10749</v>
      </c>
      <c r="B1511">
        <v>76</v>
      </c>
      <c r="C1511">
        <v>10</v>
      </c>
      <c r="D1511">
        <v>4192.3</v>
      </c>
      <c r="E1511">
        <v>0</v>
      </c>
      <c r="F1511">
        <v>3395.7629999999999</v>
      </c>
      <c r="G1511">
        <v>796.53700000000003</v>
      </c>
    </row>
    <row r="1512" spans="1:7" x14ac:dyDescent="0.3">
      <c r="A1512">
        <v>10750</v>
      </c>
      <c r="B1512">
        <v>14</v>
      </c>
      <c r="C1512">
        <v>5</v>
      </c>
      <c r="D1512">
        <v>125.17749999999999</v>
      </c>
      <c r="E1512">
        <v>16.327500000000001</v>
      </c>
      <c r="F1512">
        <v>88.168499999999995</v>
      </c>
      <c r="G1512">
        <v>37.009</v>
      </c>
    </row>
    <row r="1513" spans="1:7" x14ac:dyDescent="0.3">
      <c r="A1513">
        <v>10750</v>
      </c>
      <c r="B1513">
        <v>45</v>
      </c>
      <c r="C1513">
        <v>40</v>
      </c>
      <c r="D1513">
        <v>405.72</v>
      </c>
      <c r="E1513">
        <v>52.92</v>
      </c>
      <c r="F1513">
        <v>285.76799999999997</v>
      </c>
      <c r="G1513">
        <v>119.952</v>
      </c>
    </row>
    <row r="1514" spans="1:7" x14ac:dyDescent="0.3">
      <c r="A1514">
        <v>10750</v>
      </c>
      <c r="B1514">
        <v>59</v>
      </c>
      <c r="C1514">
        <v>25</v>
      </c>
      <c r="D1514">
        <v>260.1875</v>
      </c>
      <c r="E1514">
        <v>33.9375</v>
      </c>
      <c r="F1514">
        <v>183.26249999999999</v>
      </c>
      <c r="G1514">
        <v>76.924999999999997</v>
      </c>
    </row>
    <row r="1515" spans="1:7" x14ac:dyDescent="0.3">
      <c r="A1515">
        <v>10751</v>
      </c>
      <c r="B1515">
        <v>26</v>
      </c>
      <c r="C1515">
        <v>12</v>
      </c>
      <c r="D1515">
        <v>402.20400000000001</v>
      </c>
      <c r="E1515">
        <v>36.564</v>
      </c>
      <c r="F1515">
        <v>296.16840000000002</v>
      </c>
      <c r="G1515">
        <v>106.0356</v>
      </c>
    </row>
    <row r="1516" spans="1:7" x14ac:dyDescent="0.3">
      <c r="A1516">
        <v>10751</v>
      </c>
      <c r="B1516">
        <v>30</v>
      </c>
      <c r="C1516">
        <v>30</v>
      </c>
      <c r="D1516">
        <v>708.3</v>
      </c>
      <c r="E1516">
        <v>0</v>
      </c>
      <c r="F1516">
        <v>573.72299999999996</v>
      </c>
      <c r="G1516">
        <v>134.577</v>
      </c>
    </row>
    <row r="1517" spans="1:7" x14ac:dyDescent="0.3">
      <c r="A1517">
        <v>10751</v>
      </c>
      <c r="B1517">
        <v>50</v>
      </c>
      <c r="C1517">
        <v>20</v>
      </c>
      <c r="D1517">
        <v>330.44</v>
      </c>
      <c r="E1517">
        <v>30.04</v>
      </c>
      <c r="F1517">
        <v>243.32400000000001</v>
      </c>
      <c r="G1517">
        <v>87.116</v>
      </c>
    </row>
    <row r="1518" spans="1:7" x14ac:dyDescent="0.3">
      <c r="A1518">
        <v>10751</v>
      </c>
      <c r="B1518">
        <v>73</v>
      </c>
      <c r="C1518">
        <v>15</v>
      </c>
      <c r="D1518">
        <v>15.6</v>
      </c>
      <c r="E1518">
        <v>0</v>
      </c>
      <c r="F1518">
        <v>12.635999999999999</v>
      </c>
      <c r="G1518">
        <v>2.964</v>
      </c>
    </row>
    <row r="1519" spans="1:7" x14ac:dyDescent="0.3">
      <c r="A1519">
        <v>10752</v>
      </c>
      <c r="B1519">
        <v>1</v>
      </c>
      <c r="C1519">
        <v>8</v>
      </c>
      <c r="D1519">
        <v>144.16</v>
      </c>
      <c r="E1519">
        <v>0</v>
      </c>
      <c r="F1519">
        <v>116.7696</v>
      </c>
      <c r="G1519">
        <v>27.3904</v>
      </c>
    </row>
    <row r="1520" spans="1:7" x14ac:dyDescent="0.3">
      <c r="A1520">
        <v>10752</v>
      </c>
      <c r="B1520">
        <v>69</v>
      </c>
      <c r="C1520">
        <v>3</v>
      </c>
      <c r="D1520">
        <v>6.57</v>
      </c>
      <c r="E1520">
        <v>0</v>
      </c>
      <c r="F1520">
        <v>5.3216999999999999</v>
      </c>
      <c r="G1520">
        <v>1.2483</v>
      </c>
    </row>
    <row r="1521" spans="1:7" x14ac:dyDescent="0.3">
      <c r="A1521">
        <v>10753</v>
      </c>
      <c r="B1521">
        <v>45</v>
      </c>
      <c r="C1521">
        <v>4</v>
      </c>
      <c r="D1521">
        <v>35.880000000000003</v>
      </c>
      <c r="E1521">
        <v>0</v>
      </c>
      <c r="F1521">
        <v>29.062799999999999</v>
      </c>
      <c r="G1521">
        <v>6.8171999999999997</v>
      </c>
    </row>
    <row r="1522" spans="1:7" x14ac:dyDescent="0.3">
      <c r="A1522">
        <v>10753</v>
      </c>
      <c r="B1522">
        <v>74</v>
      </c>
      <c r="C1522">
        <v>5</v>
      </c>
      <c r="D1522">
        <v>163.80000000000001</v>
      </c>
      <c r="E1522">
        <v>0</v>
      </c>
      <c r="F1522">
        <v>132.678</v>
      </c>
      <c r="G1522">
        <v>31.122</v>
      </c>
    </row>
    <row r="1523" spans="1:7" x14ac:dyDescent="0.3">
      <c r="A1523">
        <v>10754</v>
      </c>
      <c r="B1523">
        <v>40</v>
      </c>
      <c r="C1523">
        <v>3</v>
      </c>
      <c r="D1523">
        <v>51.63</v>
      </c>
      <c r="E1523">
        <v>0</v>
      </c>
      <c r="F1523">
        <v>41.820300000000003</v>
      </c>
      <c r="G1523">
        <v>9.8096999999999994</v>
      </c>
    </row>
    <row r="1524" spans="1:7" x14ac:dyDescent="0.3">
      <c r="A1524">
        <v>10755</v>
      </c>
      <c r="B1524">
        <v>47</v>
      </c>
      <c r="C1524">
        <v>30</v>
      </c>
      <c r="D1524">
        <v>1044.75</v>
      </c>
      <c r="E1524">
        <v>208.95</v>
      </c>
      <c r="F1524">
        <v>676.99800000000005</v>
      </c>
      <c r="G1524">
        <v>367.75200000000001</v>
      </c>
    </row>
    <row r="1525" spans="1:7" x14ac:dyDescent="0.3">
      <c r="A1525">
        <v>10755</v>
      </c>
      <c r="B1525">
        <v>56</v>
      </c>
      <c r="C1525">
        <v>30</v>
      </c>
      <c r="D1525">
        <v>1558.5</v>
      </c>
      <c r="E1525">
        <v>311.7</v>
      </c>
      <c r="F1525">
        <v>1110.5796</v>
      </c>
      <c r="G1525">
        <v>447.92039999999997</v>
      </c>
    </row>
    <row r="1526" spans="1:7" x14ac:dyDescent="0.3">
      <c r="A1526">
        <v>10755</v>
      </c>
      <c r="B1526">
        <v>57</v>
      </c>
      <c r="C1526">
        <v>14</v>
      </c>
      <c r="D1526">
        <v>359.1</v>
      </c>
      <c r="E1526">
        <v>71.819999999999993</v>
      </c>
      <c r="F1526">
        <v>232.6968</v>
      </c>
      <c r="G1526">
        <v>126.4032</v>
      </c>
    </row>
    <row r="1527" spans="1:7" x14ac:dyDescent="0.3">
      <c r="A1527">
        <v>10755</v>
      </c>
      <c r="B1527">
        <v>69</v>
      </c>
      <c r="C1527">
        <v>25</v>
      </c>
      <c r="D1527">
        <v>62.1875</v>
      </c>
      <c r="E1527">
        <v>12.4375</v>
      </c>
      <c r="F1527">
        <v>40.297499999999999</v>
      </c>
      <c r="G1527">
        <v>21.89</v>
      </c>
    </row>
    <row r="1528" spans="1:7" x14ac:dyDescent="0.3">
      <c r="A1528">
        <v>10756</v>
      </c>
      <c r="B1528">
        <v>18</v>
      </c>
      <c r="C1528">
        <v>21</v>
      </c>
      <c r="D1528">
        <v>643.60799999999995</v>
      </c>
      <c r="E1528">
        <v>107.268</v>
      </c>
      <c r="F1528">
        <v>473.58749999999998</v>
      </c>
      <c r="G1528">
        <v>170.0205</v>
      </c>
    </row>
    <row r="1529" spans="1:7" x14ac:dyDescent="0.3">
      <c r="A1529">
        <v>10756</v>
      </c>
      <c r="B1529">
        <v>36</v>
      </c>
      <c r="C1529">
        <v>20</v>
      </c>
      <c r="D1529">
        <v>177.84</v>
      </c>
      <c r="E1529">
        <v>29.64</v>
      </c>
      <c r="F1529">
        <v>120.042</v>
      </c>
      <c r="G1529">
        <v>57.798000000000002</v>
      </c>
    </row>
    <row r="1530" spans="1:7" x14ac:dyDescent="0.3">
      <c r="A1530">
        <v>10756</v>
      </c>
      <c r="B1530">
        <v>68</v>
      </c>
      <c r="C1530">
        <v>6</v>
      </c>
      <c r="D1530">
        <v>83.52</v>
      </c>
      <c r="E1530">
        <v>13.92</v>
      </c>
      <c r="F1530">
        <v>56.375999999999998</v>
      </c>
      <c r="G1530">
        <v>27.143999999999998</v>
      </c>
    </row>
    <row r="1531" spans="1:7" x14ac:dyDescent="0.3">
      <c r="A1531">
        <v>10756</v>
      </c>
      <c r="B1531">
        <v>69</v>
      </c>
      <c r="C1531">
        <v>20</v>
      </c>
      <c r="D1531">
        <v>51.6</v>
      </c>
      <c r="E1531">
        <v>8.6</v>
      </c>
      <c r="F1531">
        <v>34.83</v>
      </c>
      <c r="G1531">
        <v>16.77</v>
      </c>
    </row>
    <row r="1532" spans="1:7" x14ac:dyDescent="0.3">
      <c r="A1532">
        <v>10757</v>
      </c>
      <c r="B1532">
        <v>34</v>
      </c>
      <c r="C1532">
        <v>30</v>
      </c>
      <c r="D1532">
        <v>232.5</v>
      </c>
      <c r="E1532">
        <v>0</v>
      </c>
      <c r="F1532">
        <v>188.32499999999999</v>
      </c>
      <c r="G1532">
        <v>44.174999999999997</v>
      </c>
    </row>
    <row r="1533" spans="1:7" x14ac:dyDescent="0.3">
      <c r="A1533">
        <v>10757</v>
      </c>
      <c r="B1533">
        <v>59</v>
      </c>
      <c r="C1533">
        <v>7</v>
      </c>
      <c r="D1533">
        <v>54.74</v>
      </c>
      <c r="E1533">
        <v>0</v>
      </c>
      <c r="F1533">
        <v>44.339399999999998</v>
      </c>
      <c r="G1533">
        <v>10.400600000000001</v>
      </c>
    </row>
    <row r="1534" spans="1:7" x14ac:dyDescent="0.3">
      <c r="A1534">
        <v>10757</v>
      </c>
      <c r="B1534">
        <v>62</v>
      </c>
      <c r="C1534">
        <v>30</v>
      </c>
      <c r="D1534">
        <v>838.8</v>
      </c>
      <c r="E1534">
        <v>0</v>
      </c>
      <c r="F1534">
        <v>679.428</v>
      </c>
      <c r="G1534">
        <v>159.37200000000001</v>
      </c>
    </row>
    <row r="1535" spans="1:7" x14ac:dyDescent="0.3">
      <c r="A1535">
        <v>10757</v>
      </c>
      <c r="B1535">
        <v>64</v>
      </c>
      <c r="C1535">
        <v>24</v>
      </c>
      <c r="D1535">
        <v>848.4</v>
      </c>
      <c r="E1535">
        <v>0</v>
      </c>
      <c r="F1535">
        <v>732.56830000000002</v>
      </c>
      <c r="G1535">
        <v>115.8317</v>
      </c>
    </row>
    <row r="1536" spans="1:7" x14ac:dyDescent="0.3">
      <c r="A1536">
        <v>10758</v>
      </c>
      <c r="B1536">
        <v>26</v>
      </c>
      <c r="C1536">
        <v>20</v>
      </c>
      <c r="D1536">
        <v>577.4</v>
      </c>
      <c r="E1536">
        <v>0</v>
      </c>
      <c r="F1536">
        <v>499.8365</v>
      </c>
      <c r="G1536">
        <v>77.563500000000005</v>
      </c>
    </row>
    <row r="1537" spans="1:7" x14ac:dyDescent="0.3">
      <c r="A1537">
        <v>10758</v>
      </c>
      <c r="B1537">
        <v>52</v>
      </c>
      <c r="C1537">
        <v>60</v>
      </c>
      <c r="D1537">
        <v>4579.2</v>
      </c>
      <c r="E1537">
        <v>0</v>
      </c>
      <c r="F1537">
        <v>3709.152</v>
      </c>
      <c r="G1537">
        <v>870.048</v>
      </c>
    </row>
    <row r="1538" spans="1:7" x14ac:dyDescent="0.3">
      <c r="A1538">
        <v>10758</v>
      </c>
      <c r="B1538">
        <v>70</v>
      </c>
      <c r="C1538">
        <v>40</v>
      </c>
      <c r="D1538">
        <v>1230</v>
      </c>
      <c r="E1538">
        <v>0</v>
      </c>
      <c r="F1538">
        <v>996.3</v>
      </c>
      <c r="G1538">
        <v>233.7</v>
      </c>
    </row>
    <row r="1539" spans="1:7" x14ac:dyDescent="0.3">
      <c r="A1539">
        <v>10759</v>
      </c>
      <c r="B1539">
        <v>32</v>
      </c>
      <c r="C1539">
        <v>10</v>
      </c>
      <c r="D1539">
        <v>198.5</v>
      </c>
      <c r="E1539">
        <v>0</v>
      </c>
      <c r="F1539">
        <v>160.785</v>
      </c>
      <c r="G1539">
        <v>37.715000000000003</v>
      </c>
    </row>
    <row r="1540" spans="1:7" x14ac:dyDescent="0.3">
      <c r="A1540">
        <v>10760</v>
      </c>
      <c r="B1540">
        <v>25</v>
      </c>
      <c r="C1540">
        <v>12</v>
      </c>
      <c r="D1540">
        <v>192</v>
      </c>
      <c r="E1540">
        <v>38.4</v>
      </c>
      <c r="F1540">
        <v>129.19499999999999</v>
      </c>
      <c r="G1540">
        <v>62.805</v>
      </c>
    </row>
    <row r="1541" spans="1:7" x14ac:dyDescent="0.3">
      <c r="A1541">
        <v>10760</v>
      </c>
      <c r="B1541">
        <v>27</v>
      </c>
      <c r="C1541">
        <v>40</v>
      </c>
      <c r="D1541">
        <v>1592</v>
      </c>
      <c r="E1541">
        <v>0</v>
      </c>
      <c r="F1541">
        <v>1375.6069</v>
      </c>
      <c r="G1541">
        <v>216.3931</v>
      </c>
    </row>
    <row r="1542" spans="1:7" x14ac:dyDescent="0.3">
      <c r="A1542">
        <v>10760</v>
      </c>
      <c r="B1542">
        <v>43</v>
      </c>
      <c r="C1542">
        <v>30</v>
      </c>
      <c r="D1542">
        <v>464.25</v>
      </c>
      <c r="E1542">
        <v>92.85</v>
      </c>
      <c r="F1542">
        <v>300.834</v>
      </c>
      <c r="G1542">
        <v>163.416</v>
      </c>
    </row>
    <row r="1543" spans="1:7" x14ac:dyDescent="0.3">
      <c r="A1543">
        <v>10761</v>
      </c>
      <c r="B1543">
        <v>25</v>
      </c>
      <c r="C1543">
        <v>35</v>
      </c>
      <c r="D1543">
        <v>622.5625</v>
      </c>
      <c r="E1543">
        <v>124.5125</v>
      </c>
      <c r="F1543">
        <v>403.4205</v>
      </c>
      <c r="G1543">
        <v>219.142</v>
      </c>
    </row>
    <row r="1544" spans="1:7" x14ac:dyDescent="0.3">
      <c r="A1544">
        <v>10761</v>
      </c>
      <c r="B1544">
        <v>75</v>
      </c>
      <c r="C1544">
        <v>18</v>
      </c>
      <c r="D1544">
        <v>136.97999999999999</v>
      </c>
      <c r="E1544">
        <v>0</v>
      </c>
      <c r="F1544">
        <v>110.9538</v>
      </c>
      <c r="G1544">
        <v>26.026199999999999</v>
      </c>
    </row>
    <row r="1545" spans="1:7" x14ac:dyDescent="0.3">
      <c r="A1545">
        <v>10762</v>
      </c>
      <c r="B1545">
        <v>39</v>
      </c>
      <c r="C1545">
        <v>16</v>
      </c>
      <c r="D1545">
        <v>875.2</v>
      </c>
      <c r="E1545">
        <v>0</v>
      </c>
      <c r="F1545">
        <v>708.91200000000003</v>
      </c>
      <c r="G1545">
        <v>166.28800000000001</v>
      </c>
    </row>
    <row r="1546" spans="1:7" x14ac:dyDescent="0.3">
      <c r="A1546">
        <v>10762</v>
      </c>
      <c r="B1546">
        <v>47</v>
      </c>
      <c r="C1546">
        <v>30</v>
      </c>
      <c r="D1546">
        <v>703.5</v>
      </c>
      <c r="E1546">
        <v>0</v>
      </c>
      <c r="F1546">
        <v>569.83500000000004</v>
      </c>
      <c r="G1546">
        <v>133.66499999999999</v>
      </c>
    </row>
    <row r="1547" spans="1:7" x14ac:dyDescent="0.3">
      <c r="A1547">
        <v>10762</v>
      </c>
      <c r="B1547">
        <v>51</v>
      </c>
      <c r="C1547">
        <v>28</v>
      </c>
      <c r="D1547">
        <v>2742.6</v>
      </c>
      <c r="E1547">
        <v>0</v>
      </c>
      <c r="F1547">
        <v>2221.5059999999999</v>
      </c>
      <c r="G1547">
        <v>521.09400000000005</v>
      </c>
    </row>
    <row r="1548" spans="1:7" x14ac:dyDescent="0.3">
      <c r="A1548">
        <v>10762</v>
      </c>
      <c r="B1548">
        <v>56</v>
      </c>
      <c r="C1548">
        <v>60</v>
      </c>
      <c r="D1548">
        <v>2187.6</v>
      </c>
      <c r="E1548">
        <v>0</v>
      </c>
      <c r="F1548">
        <v>1771.9559999999999</v>
      </c>
      <c r="G1548">
        <v>415.64400000000001</v>
      </c>
    </row>
    <row r="1549" spans="1:7" x14ac:dyDescent="0.3">
      <c r="A1549">
        <v>10763</v>
      </c>
      <c r="B1549">
        <v>21</v>
      </c>
      <c r="C1549">
        <v>40</v>
      </c>
      <c r="D1549">
        <v>423.6</v>
      </c>
      <c r="E1549">
        <v>0</v>
      </c>
      <c r="F1549">
        <v>343.11599999999999</v>
      </c>
      <c r="G1549">
        <v>80.483999999999995</v>
      </c>
    </row>
    <row r="1550" spans="1:7" x14ac:dyDescent="0.3">
      <c r="A1550">
        <v>10763</v>
      </c>
      <c r="B1550">
        <v>22</v>
      </c>
      <c r="C1550">
        <v>6</v>
      </c>
      <c r="D1550">
        <v>21.96</v>
      </c>
      <c r="E1550">
        <v>0</v>
      </c>
      <c r="F1550">
        <v>17.787600000000001</v>
      </c>
      <c r="G1550">
        <v>4.1723999999999997</v>
      </c>
    </row>
    <row r="1551" spans="1:7" x14ac:dyDescent="0.3">
      <c r="A1551">
        <v>10763</v>
      </c>
      <c r="B1551">
        <v>24</v>
      </c>
      <c r="C1551">
        <v>20</v>
      </c>
      <c r="D1551">
        <v>87.4</v>
      </c>
      <c r="E1551">
        <v>0</v>
      </c>
      <c r="F1551">
        <v>70.793999999999997</v>
      </c>
      <c r="G1551">
        <v>16.606000000000002</v>
      </c>
    </row>
    <row r="1552" spans="1:7" x14ac:dyDescent="0.3">
      <c r="A1552">
        <v>10764</v>
      </c>
      <c r="B1552">
        <v>3</v>
      </c>
      <c r="C1552">
        <v>20</v>
      </c>
      <c r="D1552">
        <v>440</v>
      </c>
      <c r="E1552">
        <v>40</v>
      </c>
      <c r="F1552">
        <v>324</v>
      </c>
      <c r="G1552">
        <v>116</v>
      </c>
    </row>
    <row r="1553" spans="1:7" x14ac:dyDescent="0.3">
      <c r="A1553">
        <v>10764</v>
      </c>
      <c r="B1553">
        <v>39</v>
      </c>
      <c r="C1553">
        <v>130</v>
      </c>
      <c r="D1553">
        <v>7797.79</v>
      </c>
      <c r="E1553">
        <v>708.89</v>
      </c>
      <c r="F1553">
        <v>5742.009</v>
      </c>
      <c r="G1553">
        <v>2055.7809999999999</v>
      </c>
    </row>
    <row r="1554" spans="1:7" x14ac:dyDescent="0.3">
      <c r="A1554">
        <v>10765</v>
      </c>
      <c r="B1554">
        <v>65</v>
      </c>
      <c r="C1554">
        <v>80</v>
      </c>
      <c r="D1554">
        <v>842.16</v>
      </c>
      <c r="E1554">
        <v>76.56</v>
      </c>
      <c r="F1554">
        <v>620.13599999999997</v>
      </c>
      <c r="G1554">
        <v>222.024</v>
      </c>
    </row>
    <row r="1555" spans="1:7" x14ac:dyDescent="0.3">
      <c r="A1555">
        <v>10766</v>
      </c>
      <c r="B1555">
        <v>2</v>
      </c>
      <c r="C1555">
        <v>40</v>
      </c>
      <c r="D1555">
        <v>788</v>
      </c>
      <c r="E1555">
        <v>0</v>
      </c>
      <c r="F1555">
        <v>677.60109999999997</v>
      </c>
      <c r="G1555">
        <v>110.3989</v>
      </c>
    </row>
    <row r="1556" spans="1:7" x14ac:dyDescent="0.3">
      <c r="A1556">
        <v>10766</v>
      </c>
      <c r="B1556">
        <v>7</v>
      </c>
      <c r="C1556">
        <v>35</v>
      </c>
      <c r="D1556">
        <v>1318.8</v>
      </c>
      <c r="E1556">
        <v>0</v>
      </c>
      <c r="F1556">
        <v>1068.2280000000001</v>
      </c>
      <c r="G1556">
        <v>250.572</v>
      </c>
    </row>
    <row r="1557" spans="1:7" x14ac:dyDescent="0.3">
      <c r="A1557">
        <v>10766</v>
      </c>
      <c r="B1557">
        <v>68</v>
      </c>
      <c r="C1557">
        <v>40</v>
      </c>
      <c r="D1557">
        <v>464.4</v>
      </c>
      <c r="E1557">
        <v>0</v>
      </c>
      <c r="F1557">
        <v>376.16399999999999</v>
      </c>
      <c r="G1557">
        <v>88.236000000000004</v>
      </c>
    </row>
    <row r="1558" spans="1:7" x14ac:dyDescent="0.3">
      <c r="A1558">
        <v>10767</v>
      </c>
      <c r="B1558">
        <v>42</v>
      </c>
      <c r="C1558">
        <v>2</v>
      </c>
      <c r="D1558">
        <v>26.7</v>
      </c>
      <c r="E1558">
        <v>0</v>
      </c>
      <c r="F1558">
        <v>21.626999999999999</v>
      </c>
      <c r="G1558">
        <v>5.0730000000000004</v>
      </c>
    </row>
    <row r="1559" spans="1:7" x14ac:dyDescent="0.3">
      <c r="A1559">
        <v>10768</v>
      </c>
      <c r="B1559">
        <v>22</v>
      </c>
      <c r="C1559">
        <v>4</v>
      </c>
      <c r="D1559">
        <v>13.68</v>
      </c>
      <c r="E1559">
        <v>0</v>
      </c>
      <c r="F1559">
        <v>11.0808</v>
      </c>
      <c r="G1559">
        <v>2.5992000000000002</v>
      </c>
    </row>
    <row r="1560" spans="1:7" x14ac:dyDescent="0.3">
      <c r="A1560">
        <v>10768</v>
      </c>
      <c r="B1560">
        <v>31</v>
      </c>
      <c r="C1560">
        <v>50</v>
      </c>
      <c r="D1560">
        <v>423</v>
      </c>
      <c r="E1560">
        <v>0</v>
      </c>
      <c r="F1560">
        <v>348.12299999999999</v>
      </c>
      <c r="G1560">
        <v>74.876999999999995</v>
      </c>
    </row>
    <row r="1561" spans="1:7" x14ac:dyDescent="0.3">
      <c r="A1561">
        <v>10768</v>
      </c>
      <c r="B1561">
        <v>60</v>
      </c>
      <c r="C1561">
        <v>15</v>
      </c>
      <c r="D1561">
        <v>68.849999999999994</v>
      </c>
      <c r="E1561">
        <v>0</v>
      </c>
      <c r="F1561">
        <v>55.768500000000003</v>
      </c>
      <c r="G1561">
        <v>13.0815</v>
      </c>
    </row>
    <row r="1562" spans="1:7" x14ac:dyDescent="0.3">
      <c r="A1562">
        <v>10768</v>
      </c>
      <c r="B1562">
        <v>71</v>
      </c>
      <c r="C1562">
        <v>12</v>
      </c>
      <c r="D1562">
        <v>381.12</v>
      </c>
      <c r="E1562">
        <v>0</v>
      </c>
      <c r="F1562">
        <v>308.7072</v>
      </c>
      <c r="G1562">
        <v>72.412800000000004</v>
      </c>
    </row>
    <row r="1563" spans="1:7" x14ac:dyDescent="0.3">
      <c r="A1563">
        <v>10769</v>
      </c>
      <c r="B1563">
        <v>41</v>
      </c>
      <c r="C1563">
        <v>30</v>
      </c>
      <c r="D1563">
        <v>283.185</v>
      </c>
      <c r="E1563">
        <v>13.484999999999999</v>
      </c>
      <c r="F1563">
        <v>218.45699999999999</v>
      </c>
      <c r="G1563">
        <v>64.727999999999994</v>
      </c>
    </row>
    <row r="1564" spans="1:7" x14ac:dyDescent="0.3">
      <c r="A1564">
        <v>10769</v>
      </c>
      <c r="B1564">
        <v>52</v>
      </c>
      <c r="C1564">
        <v>15</v>
      </c>
      <c r="D1564">
        <v>1284.4124999999999</v>
      </c>
      <c r="E1564">
        <v>61.162500000000001</v>
      </c>
      <c r="F1564">
        <v>990.83249999999998</v>
      </c>
      <c r="G1564">
        <v>293.58</v>
      </c>
    </row>
    <row r="1565" spans="1:7" x14ac:dyDescent="0.3">
      <c r="A1565">
        <v>10769</v>
      </c>
      <c r="B1565">
        <v>61</v>
      </c>
      <c r="C1565">
        <v>20</v>
      </c>
      <c r="D1565">
        <v>542.20000000000005</v>
      </c>
      <c r="E1565">
        <v>0</v>
      </c>
      <c r="F1565">
        <v>439.18200000000002</v>
      </c>
      <c r="G1565">
        <v>103.018</v>
      </c>
    </row>
    <row r="1566" spans="1:7" x14ac:dyDescent="0.3">
      <c r="A1566">
        <v>10769</v>
      </c>
      <c r="B1566">
        <v>62</v>
      </c>
      <c r="C1566">
        <v>15</v>
      </c>
      <c r="D1566">
        <v>462.45</v>
      </c>
      <c r="E1566">
        <v>0</v>
      </c>
      <c r="F1566">
        <v>374.58449999999999</v>
      </c>
      <c r="G1566">
        <v>87.865499999999997</v>
      </c>
    </row>
    <row r="1567" spans="1:7" x14ac:dyDescent="0.3">
      <c r="A1567">
        <v>10770</v>
      </c>
      <c r="B1567">
        <v>11</v>
      </c>
      <c r="C1567">
        <v>15</v>
      </c>
      <c r="D1567">
        <v>476.25</v>
      </c>
      <c r="E1567">
        <v>95.25</v>
      </c>
      <c r="F1567">
        <v>308.61</v>
      </c>
      <c r="G1567">
        <v>167.64</v>
      </c>
    </row>
    <row r="1568" spans="1:7" x14ac:dyDescent="0.3">
      <c r="A1568">
        <v>10771</v>
      </c>
      <c r="B1568">
        <v>71</v>
      </c>
      <c r="C1568">
        <v>16</v>
      </c>
      <c r="D1568">
        <v>486.88</v>
      </c>
      <c r="E1568">
        <v>0</v>
      </c>
      <c r="F1568">
        <v>394.37279999999998</v>
      </c>
      <c r="G1568">
        <v>92.507199999999997</v>
      </c>
    </row>
    <row r="1569" spans="1:7" x14ac:dyDescent="0.3">
      <c r="A1569">
        <v>10772</v>
      </c>
      <c r="B1569">
        <v>29</v>
      </c>
      <c r="C1569">
        <v>18</v>
      </c>
      <c r="D1569">
        <v>2206.44</v>
      </c>
      <c r="E1569">
        <v>0</v>
      </c>
      <c r="F1569">
        <v>1787.2164</v>
      </c>
      <c r="G1569">
        <v>419.22359999999998</v>
      </c>
    </row>
    <row r="1570" spans="1:7" x14ac:dyDescent="0.3">
      <c r="A1570">
        <v>10772</v>
      </c>
      <c r="B1570">
        <v>59</v>
      </c>
      <c r="C1570">
        <v>25</v>
      </c>
      <c r="D1570">
        <v>208.5</v>
      </c>
      <c r="E1570">
        <v>0</v>
      </c>
      <c r="F1570">
        <v>168.88499999999999</v>
      </c>
      <c r="G1570">
        <v>39.615000000000002</v>
      </c>
    </row>
    <row r="1571" spans="1:7" x14ac:dyDescent="0.3">
      <c r="A1571">
        <v>10773</v>
      </c>
      <c r="B1571">
        <v>17</v>
      </c>
      <c r="C1571">
        <v>33</v>
      </c>
      <c r="D1571">
        <v>856.02</v>
      </c>
      <c r="E1571">
        <v>0</v>
      </c>
      <c r="F1571">
        <v>693.37620000000004</v>
      </c>
      <c r="G1571">
        <v>162.6438</v>
      </c>
    </row>
    <row r="1572" spans="1:7" x14ac:dyDescent="0.3">
      <c r="A1572">
        <v>10773</v>
      </c>
      <c r="B1572">
        <v>31</v>
      </c>
      <c r="C1572">
        <v>70</v>
      </c>
      <c r="D1572">
        <v>761.88</v>
      </c>
      <c r="E1572">
        <v>126.98</v>
      </c>
      <c r="F1572">
        <v>514.26900000000001</v>
      </c>
      <c r="G1572">
        <v>247.61099999999999</v>
      </c>
    </row>
    <row r="1573" spans="1:7" x14ac:dyDescent="0.3">
      <c r="A1573">
        <v>10773</v>
      </c>
      <c r="B1573">
        <v>75</v>
      </c>
      <c r="C1573">
        <v>7</v>
      </c>
      <c r="D1573">
        <v>61.823999999999998</v>
      </c>
      <c r="E1573">
        <v>10.304</v>
      </c>
      <c r="F1573">
        <v>41.731200000000001</v>
      </c>
      <c r="G1573">
        <v>20.0928</v>
      </c>
    </row>
    <row r="1574" spans="1:7" x14ac:dyDescent="0.3">
      <c r="A1574">
        <v>10774</v>
      </c>
      <c r="B1574">
        <v>31</v>
      </c>
      <c r="C1574">
        <v>2</v>
      </c>
      <c r="D1574">
        <v>19.7</v>
      </c>
      <c r="E1574">
        <v>3.94</v>
      </c>
      <c r="F1574">
        <v>12.765599999999999</v>
      </c>
      <c r="G1574">
        <v>6.9344000000000001</v>
      </c>
    </row>
    <row r="1575" spans="1:7" x14ac:dyDescent="0.3">
      <c r="A1575">
        <v>10774</v>
      </c>
      <c r="B1575">
        <v>66</v>
      </c>
      <c r="C1575">
        <v>50</v>
      </c>
      <c r="D1575">
        <v>923</v>
      </c>
      <c r="E1575">
        <v>0</v>
      </c>
      <c r="F1575">
        <v>747.63</v>
      </c>
      <c r="G1575">
        <v>175.37</v>
      </c>
    </row>
    <row r="1576" spans="1:7" x14ac:dyDescent="0.3">
      <c r="A1576">
        <v>10775</v>
      </c>
      <c r="B1576">
        <v>10</v>
      </c>
      <c r="C1576">
        <v>6</v>
      </c>
      <c r="D1576">
        <v>38.82</v>
      </c>
      <c r="E1576">
        <v>0</v>
      </c>
      <c r="F1576">
        <v>31.655100000000001</v>
      </c>
      <c r="G1576">
        <v>7.1649000000000003</v>
      </c>
    </row>
    <row r="1577" spans="1:7" x14ac:dyDescent="0.3">
      <c r="A1577">
        <v>10775</v>
      </c>
      <c r="B1577">
        <v>67</v>
      </c>
      <c r="C1577">
        <v>3</v>
      </c>
      <c r="D1577">
        <v>171.03</v>
      </c>
      <c r="E1577">
        <v>0</v>
      </c>
      <c r="F1577">
        <v>138.5343</v>
      </c>
      <c r="G1577">
        <v>32.495699999999999</v>
      </c>
    </row>
    <row r="1578" spans="1:7" x14ac:dyDescent="0.3">
      <c r="A1578">
        <v>10776</v>
      </c>
      <c r="B1578">
        <v>31</v>
      </c>
      <c r="C1578">
        <v>16</v>
      </c>
      <c r="D1578">
        <v>133.56</v>
      </c>
      <c r="E1578">
        <v>6.36</v>
      </c>
      <c r="F1578">
        <v>110.56010000000001</v>
      </c>
      <c r="G1578">
        <v>22.9999</v>
      </c>
    </row>
    <row r="1579" spans="1:7" x14ac:dyDescent="0.3">
      <c r="A1579">
        <v>10776</v>
      </c>
      <c r="B1579">
        <v>42</v>
      </c>
      <c r="C1579">
        <v>12</v>
      </c>
      <c r="D1579">
        <v>186.732</v>
      </c>
      <c r="E1579">
        <v>8.8919999999999995</v>
      </c>
      <c r="F1579">
        <v>144.0504</v>
      </c>
      <c r="G1579">
        <v>42.681600000000003</v>
      </c>
    </row>
    <row r="1580" spans="1:7" x14ac:dyDescent="0.3">
      <c r="A1580">
        <v>10776</v>
      </c>
      <c r="B1580">
        <v>45</v>
      </c>
      <c r="C1580">
        <v>27</v>
      </c>
      <c r="D1580">
        <v>258.26850000000002</v>
      </c>
      <c r="E1580">
        <v>12.298500000000001</v>
      </c>
      <c r="F1580">
        <v>199.23570000000001</v>
      </c>
      <c r="G1580">
        <v>59.032800000000002</v>
      </c>
    </row>
    <row r="1581" spans="1:7" x14ac:dyDescent="0.3">
      <c r="A1581">
        <v>10776</v>
      </c>
      <c r="B1581">
        <v>51</v>
      </c>
      <c r="C1581">
        <v>120</v>
      </c>
      <c r="D1581">
        <v>11665.08</v>
      </c>
      <c r="E1581">
        <v>555.48</v>
      </c>
      <c r="F1581">
        <v>8998.7759999999998</v>
      </c>
      <c r="G1581">
        <v>2666.3040000000001</v>
      </c>
    </row>
    <row r="1582" spans="1:7" x14ac:dyDescent="0.3">
      <c r="A1582">
        <v>10777</v>
      </c>
      <c r="B1582">
        <v>42</v>
      </c>
      <c r="C1582">
        <v>20</v>
      </c>
      <c r="D1582">
        <v>360.96</v>
      </c>
      <c r="E1582">
        <v>60.16</v>
      </c>
      <c r="F1582">
        <v>243.648</v>
      </c>
      <c r="G1582">
        <v>117.312</v>
      </c>
    </row>
    <row r="1583" spans="1:7" x14ac:dyDescent="0.3">
      <c r="A1583">
        <v>10778</v>
      </c>
      <c r="B1583">
        <v>41</v>
      </c>
      <c r="C1583">
        <v>10</v>
      </c>
      <c r="D1583">
        <v>90.6</v>
      </c>
      <c r="E1583">
        <v>0</v>
      </c>
      <c r="F1583">
        <v>73.385999999999996</v>
      </c>
      <c r="G1583">
        <v>17.213999999999999</v>
      </c>
    </row>
    <row r="1584" spans="1:7" x14ac:dyDescent="0.3">
      <c r="A1584">
        <v>10779</v>
      </c>
      <c r="B1584">
        <v>16</v>
      </c>
      <c r="C1584">
        <v>20</v>
      </c>
      <c r="D1584">
        <v>192</v>
      </c>
      <c r="E1584">
        <v>0</v>
      </c>
      <c r="F1584">
        <v>155.52000000000001</v>
      </c>
      <c r="G1584">
        <v>36.479999999999997</v>
      </c>
    </row>
    <row r="1585" spans="1:7" x14ac:dyDescent="0.3">
      <c r="A1585">
        <v>10779</v>
      </c>
      <c r="B1585">
        <v>62</v>
      </c>
      <c r="C1585">
        <v>20</v>
      </c>
      <c r="D1585">
        <v>604.6</v>
      </c>
      <c r="E1585">
        <v>0</v>
      </c>
      <c r="F1585">
        <v>502.30990000000003</v>
      </c>
      <c r="G1585">
        <v>102.2901</v>
      </c>
    </row>
    <row r="1586" spans="1:7" x14ac:dyDescent="0.3">
      <c r="A1586">
        <v>10780</v>
      </c>
      <c r="B1586">
        <v>70</v>
      </c>
      <c r="C1586">
        <v>35</v>
      </c>
      <c r="D1586">
        <v>1005.9</v>
      </c>
      <c r="E1586">
        <v>0</v>
      </c>
      <c r="F1586">
        <v>814.779</v>
      </c>
      <c r="G1586">
        <v>191.12100000000001</v>
      </c>
    </row>
    <row r="1587" spans="1:7" x14ac:dyDescent="0.3">
      <c r="A1587">
        <v>10780</v>
      </c>
      <c r="B1587">
        <v>77</v>
      </c>
      <c r="C1587">
        <v>15</v>
      </c>
      <c r="D1587">
        <v>186.45</v>
      </c>
      <c r="E1587">
        <v>0</v>
      </c>
      <c r="F1587">
        <v>151.02449999999999</v>
      </c>
      <c r="G1587">
        <v>35.4255</v>
      </c>
    </row>
    <row r="1588" spans="1:7" x14ac:dyDescent="0.3">
      <c r="A1588">
        <v>10781</v>
      </c>
      <c r="B1588">
        <v>54</v>
      </c>
      <c r="C1588">
        <v>3</v>
      </c>
      <c r="D1588">
        <v>136.18799999999999</v>
      </c>
      <c r="E1588">
        <v>22.698</v>
      </c>
      <c r="F1588">
        <v>91.926900000000003</v>
      </c>
      <c r="G1588">
        <v>44.261099999999999</v>
      </c>
    </row>
    <row r="1589" spans="1:7" x14ac:dyDescent="0.3">
      <c r="A1589">
        <v>10781</v>
      </c>
      <c r="B1589">
        <v>56</v>
      </c>
      <c r="C1589">
        <v>20</v>
      </c>
      <c r="D1589">
        <v>977.04</v>
      </c>
      <c r="E1589">
        <v>162.84</v>
      </c>
      <c r="F1589">
        <v>659.50199999999995</v>
      </c>
      <c r="G1589">
        <v>317.53800000000001</v>
      </c>
    </row>
    <row r="1590" spans="1:7" x14ac:dyDescent="0.3">
      <c r="A1590">
        <v>10781</v>
      </c>
      <c r="B1590">
        <v>74</v>
      </c>
      <c r="C1590">
        <v>35</v>
      </c>
      <c r="D1590">
        <v>1043.7</v>
      </c>
      <c r="E1590">
        <v>0</v>
      </c>
      <c r="F1590">
        <v>845.39700000000005</v>
      </c>
      <c r="G1590">
        <v>198.303</v>
      </c>
    </row>
    <row r="1591" spans="1:7" x14ac:dyDescent="0.3">
      <c r="A1591">
        <v>10782</v>
      </c>
      <c r="B1591">
        <v>31</v>
      </c>
      <c r="C1591">
        <v>1</v>
      </c>
      <c r="D1591">
        <v>8.19</v>
      </c>
      <c r="E1591">
        <v>0</v>
      </c>
      <c r="F1591">
        <v>6.6338999999999997</v>
      </c>
      <c r="G1591">
        <v>1.5561</v>
      </c>
    </row>
    <row r="1592" spans="1:7" x14ac:dyDescent="0.3">
      <c r="A1592">
        <v>10783</v>
      </c>
      <c r="B1592">
        <v>31</v>
      </c>
      <c r="C1592">
        <v>10</v>
      </c>
      <c r="D1592">
        <v>81.599999999999994</v>
      </c>
      <c r="E1592">
        <v>0</v>
      </c>
      <c r="F1592">
        <v>66.096000000000004</v>
      </c>
      <c r="G1592">
        <v>15.504</v>
      </c>
    </row>
    <row r="1593" spans="1:7" x14ac:dyDescent="0.3">
      <c r="A1593">
        <v>10783</v>
      </c>
      <c r="B1593">
        <v>38</v>
      </c>
      <c r="C1593">
        <v>5</v>
      </c>
      <c r="D1593">
        <v>372.25</v>
      </c>
      <c r="E1593">
        <v>0</v>
      </c>
      <c r="F1593">
        <v>313.79969999999997</v>
      </c>
      <c r="G1593">
        <v>58.450299999999999</v>
      </c>
    </row>
    <row r="1594" spans="1:7" x14ac:dyDescent="0.3">
      <c r="A1594">
        <v>10784</v>
      </c>
      <c r="B1594">
        <v>36</v>
      </c>
      <c r="C1594">
        <v>30</v>
      </c>
      <c r="D1594">
        <v>238.2</v>
      </c>
      <c r="E1594">
        <v>0</v>
      </c>
      <c r="F1594">
        <v>192.94200000000001</v>
      </c>
      <c r="G1594">
        <v>45.258000000000003</v>
      </c>
    </row>
    <row r="1595" spans="1:7" x14ac:dyDescent="0.3">
      <c r="A1595">
        <v>10784</v>
      </c>
      <c r="B1595">
        <v>39</v>
      </c>
      <c r="C1595">
        <v>2</v>
      </c>
      <c r="D1595">
        <v>141.036</v>
      </c>
      <c r="E1595">
        <v>18.396000000000001</v>
      </c>
      <c r="F1595">
        <v>99.338399999999993</v>
      </c>
      <c r="G1595">
        <v>41.697600000000001</v>
      </c>
    </row>
    <row r="1596" spans="1:7" x14ac:dyDescent="0.3">
      <c r="A1596">
        <v>10784</v>
      </c>
      <c r="B1596">
        <v>72</v>
      </c>
      <c r="C1596">
        <v>30</v>
      </c>
      <c r="D1596">
        <v>387.435</v>
      </c>
      <c r="E1596">
        <v>50.534999999999997</v>
      </c>
      <c r="F1596">
        <v>272.88900000000001</v>
      </c>
      <c r="G1596">
        <v>114.54600000000001</v>
      </c>
    </row>
    <row r="1597" spans="1:7" x14ac:dyDescent="0.3">
      <c r="A1597">
        <v>10785</v>
      </c>
      <c r="B1597">
        <v>10</v>
      </c>
      <c r="C1597">
        <v>10</v>
      </c>
      <c r="D1597">
        <v>64.2</v>
      </c>
      <c r="E1597">
        <v>0</v>
      </c>
      <c r="F1597">
        <v>52.002000000000002</v>
      </c>
      <c r="G1597">
        <v>12.198</v>
      </c>
    </row>
    <row r="1598" spans="1:7" x14ac:dyDescent="0.3">
      <c r="A1598">
        <v>10785</v>
      </c>
      <c r="B1598">
        <v>75</v>
      </c>
      <c r="C1598">
        <v>10</v>
      </c>
      <c r="D1598">
        <v>80.400000000000006</v>
      </c>
      <c r="E1598">
        <v>0</v>
      </c>
      <c r="F1598">
        <v>65.123999999999995</v>
      </c>
      <c r="G1598">
        <v>15.276</v>
      </c>
    </row>
    <row r="1599" spans="1:7" x14ac:dyDescent="0.3">
      <c r="A1599">
        <v>10786</v>
      </c>
      <c r="B1599">
        <v>8</v>
      </c>
      <c r="C1599">
        <v>30</v>
      </c>
      <c r="D1599">
        <v>662.4</v>
      </c>
      <c r="E1599">
        <v>110.4</v>
      </c>
      <c r="F1599">
        <v>447.12</v>
      </c>
      <c r="G1599">
        <v>215.28</v>
      </c>
    </row>
    <row r="1600" spans="1:7" x14ac:dyDescent="0.3">
      <c r="A1600">
        <v>10786</v>
      </c>
      <c r="B1600">
        <v>30</v>
      </c>
      <c r="C1600">
        <v>15</v>
      </c>
      <c r="D1600">
        <v>503.46</v>
      </c>
      <c r="E1600">
        <v>83.91</v>
      </c>
      <c r="F1600">
        <v>339.83550000000002</v>
      </c>
      <c r="G1600">
        <v>163.62450000000001</v>
      </c>
    </row>
    <row r="1601" spans="1:7" x14ac:dyDescent="0.3">
      <c r="A1601">
        <v>10786</v>
      </c>
      <c r="B1601">
        <v>75</v>
      </c>
      <c r="C1601">
        <v>42</v>
      </c>
      <c r="D1601">
        <v>352.8</v>
      </c>
      <c r="E1601">
        <v>58.8</v>
      </c>
      <c r="F1601">
        <v>238.14</v>
      </c>
      <c r="G1601">
        <v>114.66</v>
      </c>
    </row>
    <row r="1602" spans="1:7" x14ac:dyDescent="0.3">
      <c r="A1602">
        <v>10787</v>
      </c>
      <c r="B1602">
        <v>2</v>
      </c>
      <c r="C1602">
        <v>15</v>
      </c>
      <c r="D1602">
        <v>301.29750000000001</v>
      </c>
      <c r="E1602">
        <v>14.3475</v>
      </c>
      <c r="F1602">
        <v>251.15389999999999</v>
      </c>
      <c r="G1602">
        <v>50.143599999999999</v>
      </c>
    </row>
    <row r="1603" spans="1:7" x14ac:dyDescent="0.3">
      <c r="A1603">
        <v>10787</v>
      </c>
      <c r="B1603">
        <v>29</v>
      </c>
      <c r="C1603">
        <v>20</v>
      </c>
      <c r="D1603">
        <v>2642.01</v>
      </c>
      <c r="E1603">
        <v>125.81</v>
      </c>
      <c r="F1603">
        <v>2038.1220000000001</v>
      </c>
      <c r="G1603">
        <v>603.88800000000003</v>
      </c>
    </row>
    <row r="1604" spans="1:7" x14ac:dyDescent="0.3">
      <c r="A1604">
        <v>10788</v>
      </c>
      <c r="B1604">
        <v>19</v>
      </c>
      <c r="C1604">
        <v>50</v>
      </c>
      <c r="D1604">
        <v>499.27499999999998</v>
      </c>
      <c r="E1604">
        <v>23.774999999999999</v>
      </c>
      <c r="F1604">
        <v>385.15499999999997</v>
      </c>
      <c r="G1604">
        <v>114.12</v>
      </c>
    </row>
    <row r="1605" spans="1:7" x14ac:dyDescent="0.3">
      <c r="A1605">
        <v>10788</v>
      </c>
      <c r="B1605">
        <v>75</v>
      </c>
      <c r="C1605">
        <v>40</v>
      </c>
      <c r="D1605">
        <v>351.54</v>
      </c>
      <c r="E1605">
        <v>16.739999999999998</v>
      </c>
      <c r="F1605">
        <v>271.18799999999999</v>
      </c>
      <c r="G1605">
        <v>80.352000000000004</v>
      </c>
    </row>
    <row r="1606" spans="1:7" x14ac:dyDescent="0.3">
      <c r="A1606">
        <v>10789</v>
      </c>
      <c r="B1606">
        <v>18</v>
      </c>
      <c r="C1606">
        <v>30</v>
      </c>
      <c r="D1606">
        <v>696</v>
      </c>
      <c r="E1606">
        <v>0</v>
      </c>
      <c r="F1606">
        <v>594.7627</v>
      </c>
      <c r="G1606">
        <v>101.2373</v>
      </c>
    </row>
    <row r="1607" spans="1:7" x14ac:dyDescent="0.3">
      <c r="A1607">
        <v>10789</v>
      </c>
      <c r="B1607">
        <v>35</v>
      </c>
      <c r="C1607">
        <v>15</v>
      </c>
      <c r="D1607">
        <v>87.9</v>
      </c>
      <c r="E1607">
        <v>0</v>
      </c>
      <c r="F1607">
        <v>71.198999999999998</v>
      </c>
      <c r="G1607">
        <v>16.701000000000001</v>
      </c>
    </row>
    <row r="1608" spans="1:7" x14ac:dyDescent="0.3">
      <c r="A1608">
        <v>10789</v>
      </c>
      <c r="B1608">
        <v>63</v>
      </c>
      <c r="C1608">
        <v>30</v>
      </c>
      <c r="D1608">
        <v>572.1</v>
      </c>
      <c r="E1608">
        <v>0</v>
      </c>
      <c r="F1608">
        <v>463.40100000000001</v>
      </c>
      <c r="G1608">
        <v>108.699</v>
      </c>
    </row>
    <row r="1609" spans="1:7" x14ac:dyDescent="0.3">
      <c r="A1609">
        <v>10789</v>
      </c>
      <c r="B1609">
        <v>68</v>
      </c>
      <c r="C1609">
        <v>18</v>
      </c>
      <c r="D1609">
        <v>224.82</v>
      </c>
      <c r="E1609">
        <v>0</v>
      </c>
      <c r="F1609">
        <v>182.10419999999999</v>
      </c>
      <c r="G1609">
        <v>42.715800000000002</v>
      </c>
    </row>
    <row r="1610" spans="1:7" x14ac:dyDescent="0.3">
      <c r="A1610">
        <v>10790</v>
      </c>
      <c r="B1610">
        <v>7</v>
      </c>
      <c r="C1610">
        <v>3</v>
      </c>
      <c r="D1610">
        <v>134.20500000000001</v>
      </c>
      <c r="E1610">
        <v>17.504999999999999</v>
      </c>
      <c r="F1610">
        <v>94.527000000000001</v>
      </c>
      <c r="G1610">
        <v>39.677999999999997</v>
      </c>
    </row>
    <row r="1611" spans="1:7" x14ac:dyDescent="0.3">
      <c r="A1611">
        <v>10790</v>
      </c>
      <c r="B1611">
        <v>56</v>
      </c>
      <c r="C1611">
        <v>20</v>
      </c>
      <c r="D1611">
        <v>838.12</v>
      </c>
      <c r="E1611">
        <v>109.32</v>
      </c>
      <c r="F1611">
        <v>590.32799999999997</v>
      </c>
      <c r="G1611">
        <v>247.792</v>
      </c>
    </row>
    <row r="1612" spans="1:7" x14ac:dyDescent="0.3">
      <c r="A1612">
        <v>10791</v>
      </c>
      <c r="B1612">
        <v>29</v>
      </c>
      <c r="C1612">
        <v>14</v>
      </c>
      <c r="D1612">
        <v>1692.558</v>
      </c>
      <c r="E1612">
        <v>80.597999999999999</v>
      </c>
      <c r="F1612">
        <v>1305.6876</v>
      </c>
      <c r="G1612">
        <v>386.87040000000002</v>
      </c>
    </row>
    <row r="1613" spans="1:7" x14ac:dyDescent="0.3">
      <c r="A1613">
        <v>10791</v>
      </c>
      <c r="B1613">
        <v>41</v>
      </c>
      <c r="C1613">
        <v>20</v>
      </c>
      <c r="D1613">
        <v>202.23</v>
      </c>
      <c r="E1613">
        <v>9.6300000000000008</v>
      </c>
      <c r="F1613">
        <v>160.82409999999999</v>
      </c>
      <c r="G1613">
        <v>41.405900000000003</v>
      </c>
    </row>
    <row r="1614" spans="1:7" x14ac:dyDescent="0.3">
      <c r="A1614">
        <v>10792</v>
      </c>
      <c r="B1614">
        <v>2</v>
      </c>
      <c r="C1614">
        <v>10</v>
      </c>
      <c r="D1614">
        <v>191.7</v>
      </c>
      <c r="E1614">
        <v>0</v>
      </c>
      <c r="F1614">
        <v>155.27699999999999</v>
      </c>
      <c r="G1614">
        <v>36.423000000000002</v>
      </c>
    </row>
    <row r="1615" spans="1:7" x14ac:dyDescent="0.3">
      <c r="A1615">
        <v>10792</v>
      </c>
      <c r="B1615">
        <v>54</v>
      </c>
      <c r="C1615">
        <v>3</v>
      </c>
      <c r="D1615">
        <v>113.7</v>
      </c>
      <c r="E1615">
        <v>0</v>
      </c>
      <c r="F1615">
        <v>92.096999999999994</v>
      </c>
      <c r="G1615">
        <v>21.603000000000002</v>
      </c>
    </row>
    <row r="1616" spans="1:7" x14ac:dyDescent="0.3">
      <c r="A1616">
        <v>10792</v>
      </c>
      <c r="B1616">
        <v>68</v>
      </c>
      <c r="C1616">
        <v>15</v>
      </c>
      <c r="D1616">
        <v>189.9</v>
      </c>
      <c r="E1616">
        <v>0</v>
      </c>
      <c r="F1616">
        <v>153.81899999999999</v>
      </c>
      <c r="G1616">
        <v>36.081000000000003</v>
      </c>
    </row>
    <row r="1617" spans="1:7" x14ac:dyDescent="0.3">
      <c r="A1617">
        <v>10793</v>
      </c>
      <c r="B1617">
        <v>41</v>
      </c>
      <c r="C1617">
        <v>14</v>
      </c>
      <c r="D1617">
        <v>125.86</v>
      </c>
      <c r="E1617">
        <v>0</v>
      </c>
      <c r="F1617">
        <v>101.9466</v>
      </c>
      <c r="G1617">
        <v>23.913399999999999</v>
      </c>
    </row>
    <row r="1618" spans="1:7" x14ac:dyDescent="0.3">
      <c r="A1618">
        <v>10793</v>
      </c>
      <c r="B1618">
        <v>52</v>
      </c>
      <c r="C1618">
        <v>8</v>
      </c>
      <c r="D1618">
        <v>675.92</v>
      </c>
      <c r="E1618">
        <v>0</v>
      </c>
      <c r="F1618">
        <v>547.49519999999995</v>
      </c>
      <c r="G1618">
        <v>128.4248</v>
      </c>
    </row>
    <row r="1619" spans="1:7" x14ac:dyDescent="0.3">
      <c r="A1619">
        <v>10794</v>
      </c>
      <c r="B1619">
        <v>14</v>
      </c>
      <c r="C1619">
        <v>15</v>
      </c>
      <c r="D1619">
        <v>432</v>
      </c>
      <c r="E1619">
        <v>72</v>
      </c>
      <c r="F1619">
        <v>291.60000000000002</v>
      </c>
      <c r="G1619">
        <v>140.4</v>
      </c>
    </row>
    <row r="1620" spans="1:7" x14ac:dyDescent="0.3">
      <c r="A1620">
        <v>10794</v>
      </c>
      <c r="B1620">
        <v>54</v>
      </c>
      <c r="C1620">
        <v>6</v>
      </c>
      <c r="D1620">
        <v>239.4</v>
      </c>
      <c r="E1620">
        <v>39.9</v>
      </c>
      <c r="F1620">
        <v>161.595</v>
      </c>
      <c r="G1620">
        <v>77.805000000000007</v>
      </c>
    </row>
    <row r="1621" spans="1:7" x14ac:dyDescent="0.3">
      <c r="A1621">
        <v>10795</v>
      </c>
      <c r="B1621">
        <v>16</v>
      </c>
      <c r="C1621">
        <v>65</v>
      </c>
      <c r="D1621">
        <v>668.2</v>
      </c>
      <c r="E1621">
        <v>0</v>
      </c>
      <c r="F1621">
        <v>541.24199999999996</v>
      </c>
      <c r="G1621">
        <v>126.958</v>
      </c>
    </row>
    <row r="1622" spans="1:7" x14ac:dyDescent="0.3">
      <c r="A1622">
        <v>10795</v>
      </c>
      <c r="B1622">
        <v>17</v>
      </c>
      <c r="C1622">
        <v>35</v>
      </c>
      <c r="D1622">
        <v>1029.875</v>
      </c>
      <c r="E1622">
        <v>205.97499999999999</v>
      </c>
      <c r="F1622">
        <v>667.35900000000004</v>
      </c>
      <c r="G1622">
        <v>362.51600000000002</v>
      </c>
    </row>
    <row r="1623" spans="1:7" x14ac:dyDescent="0.3">
      <c r="A1623">
        <v>10796</v>
      </c>
      <c r="B1623">
        <v>26</v>
      </c>
      <c r="C1623">
        <v>21</v>
      </c>
      <c r="D1623">
        <v>710.38800000000003</v>
      </c>
      <c r="E1623">
        <v>118.398</v>
      </c>
      <c r="F1623">
        <v>505.036</v>
      </c>
      <c r="G1623">
        <v>205.352</v>
      </c>
    </row>
    <row r="1624" spans="1:7" x14ac:dyDescent="0.3">
      <c r="A1624">
        <v>10796</v>
      </c>
      <c r="B1624">
        <v>44</v>
      </c>
      <c r="C1624">
        <v>10</v>
      </c>
      <c r="D1624">
        <v>713.9</v>
      </c>
      <c r="E1624">
        <v>0</v>
      </c>
      <c r="F1624">
        <v>578.25900000000001</v>
      </c>
      <c r="G1624">
        <v>135.64099999999999</v>
      </c>
    </row>
    <row r="1625" spans="1:7" x14ac:dyDescent="0.3">
      <c r="A1625">
        <v>10796</v>
      </c>
      <c r="B1625">
        <v>64</v>
      </c>
      <c r="C1625">
        <v>35</v>
      </c>
      <c r="D1625">
        <v>1524.18</v>
      </c>
      <c r="E1625">
        <v>254.03</v>
      </c>
      <c r="F1625">
        <v>1028.8215</v>
      </c>
      <c r="G1625">
        <v>495.35849999999999</v>
      </c>
    </row>
    <row r="1626" spans="1:7" x14ac:dyDescent="0.3">
      <c r="A1626">
        <v>10796</v>
      </c>
      <c r="B1626">
        <v>69</v>
      </c>
      <c r="C1626">
        <v>24</v>
      </c>
      <c r="D1626">
        <v>60.768000000000001</v>
      </c>
      <c r="E1626">
        <v>10.128</v>
      </c>
      <c r="F1626">
        <v>41.0184</v>
      </c>
      <c r="G1626">
        <v>19.749600000000001</v>
      </c>
    </row>
    <row r="1627" spans="1:7" x14ac:dyDescent="0.3">
      <c r="A1627">
        <v>10797</v>
      </c>
      <c r="B1627">
        <v>11</v>
      </c>
      <c r="C1627">
        <v>20</v>
      </c>
      <c r="D1627">
        <v>584.20000000000005</v>
      </c>
      <c r="E1627">
        <v>0</v>
      </c>
      <c r="F1627">
        <v>473.202</v>
      </c>
      <c r="G1627">
        <v>110.998</v>
      </c>
    </row>
    <row r="1628" spans="1:7" x14ac:dyDescent="0.3">
      <c r="A1628">
        <v>10798</v>
      </c>
      <c r="B1628">
        <v>62</v>
      </c>
      <c r="C1628">
        <v>2</v>
      </c>
      <c r="D1628">
        <v>56.52</v>
      </c>
      <c r="E1628">
        <v>0</v>
      </c>
      <c r="F1628">
        <v>45.781199999999998</v>
      </c>
      <c r="G1628">
        <v>10.738799999999999</v>
      </c>
    </row>
    <row r="1629" spans="1:7" x14ac:dyDescent="0.3">
      <c r="A1629">
        <v>10798</v>
      </c>
      <c r="B1629">
        <v>72</v>
      </c>
      <c r="C1629">
        <v>10</v>
      </c>
      <c r="D1629">
        <v>118</v>
      </c>
      <c r="E1629">
        <v>0</v>
      </c>
      <c r="F1629">
        <v>95.58</v>
      </c>
      <c r="G1629">
        <v>22.42</v>
      </c>
    </row>
    <row r="1630" spans="1:7" x14ac:dyDescent="0.3">
      <c r="A1630">
        <v>10799</v>
      </c>
      <c r="B1630">
        <v>13</v>
      </c>
      <c r="C1630">
        <v>20</v>
      </c>
      <c r="D1630">
        <v>532.91</v>
      </c>
      <c r="E1630">
        <v>69.510000000000005</v>
      </c>
      <c r="F1630">
        <v>375.35399999999998</v>
      </c>
      <c r="G1630">
        <v>157.55600000000001</v>
      </c>
    </row>
    <row r="1631" spans="1:7" x14ac:dyDescent="0.3">
      <c r="A1631">
        <v>10799</v>
      </c>
      <c r="B1631">
        <v>24</v>
      </c>
      <c r="C1631">
        <v>20</v>
      </c>
      <c r="D1631">
        <v>105.11</v>
      </c>
      <c r="E1631">
        <v>13.71</v>
      </c>
      <c r="F1631">
        <v>74.034000000000006</v>
      </c>
      <c r="G1631">
        <v>31.076000000000001</v>
      </c>
    </row>
    <row r="1632" spans="1:7" x14ac:dyDescent="0.3">
      <c r="A1632">
        <v>10799</v>
      </c>
      <c r="B1632">
        <v>59</v>
      </c>
      <c r="C1632">
        <v>25</v>
      </c>
      <c r="D1632">
        <v>227.25</v>
      </c>
      <c r="E1632">
        <v>0</v>
      </c>
      <c r="F1632">
        <v>184.07249999999999</v>
      </c>
      <c r="G1632">
        <v>43.177500000000002</v>
      </c>
    </row>
    <row r="1633" spans="1:7" x14ac:dyDescent="0.3">
      <c r="A1633">
        <v>10800</v>
      </c>
      <c r="B1633">
        <v>11</v>
      </c>
      <c r="C1633">
        <v>50</v>
      </c>
      <c r="D1633">
        <v>1600.5</v>
      </c>
      <c r="E1633">
        <v>145.5</v>
      </c>
      <c r="F1633">
        <v>1178.55</v>
      </c>
      <c r="G1633">
        <v>421.95</v>
      </c>
    </row>
    <row r="1634" spans="1:7" x14ac:dyDescent="0.3">
      <c r="A1634">
        <v>10800</v>
      </c>
      <c r="B1634">
        <v>51</v>
      </c>
      <c r="C1634">
        <v>10</v>
      </c>
      <c r="D1634">
        <v>1104.18</v>
      </c>
      <c r="E1634">
        <v>100.38</v>
      </c>
      <c r="F1634">
        <v>828.62210000000005</v>
      </c>
      <c r="G1634">
        <v>275.55790000000002</v>
      </c>
    </row>
    <row r="1635" spans="1:7" x14ac:dyDescent="0.3">
      <c r="A1635">
        <v>10800</v>
      </c>
      <c r="B1635">
        <v>54</v>
      </c>
      <c r="C1635">
        <v>7</v>
      </c>
      <c r="D1635">
        <v>249.095</v>
      </c>
      <c r="E1635">
        <v>22.645</v>
      </c>
      <c r="F1635">
        <v>183.42449999999999</v>
      </c>
      <c r="G1635">
        <v>65.670500000000004</v>
      </c>
    </row>
    <row r="1636" spans="1:7" x14ac:dyDescent="0.3">
      <c r="A1636">
        <v>10801</v>
      </c>
      <c r="B1636">
        <v>17</v>
      </c>
      <c r="C1636">
        <v>40</v>
      </c>
      <c r="D1636">
        <v>1247</v>
      </c>
      <c r="E1636">
        <v>249.4</v>
      </c>
      <c r="F1636">
        <v>808.05600000000004</v>
      </c>
      <c r="G1636">
        <v>438.94400000000002</v>
      </c>
    </row>
    <row r="1637" spans="1:7" x14ac:dyDescent="0.3">
      <c r="A1637">
        <v>10801</v>
      </c>
      <c r="B1637">
        <v>29</v>
      </c>
      <c r="C1637">
        <v>20</v>
      </c>
      <c r="D1637">
        <v>3298.5</v>
      </c>
      <c r="E1637">
        <v>659.7</v>
      </c>
      <c r="F1637">
        <v>2137.4279999999999</v>
      </c>
      <c r="G1637">
        <v>1161.0719999999999</v>
      </c>
    </row>
    <row r="1638" spans="1:7" x14ac:dyDescent="0.3">
      <c r="A1638">
        <v>10802</v>
      </c>
      <c r="B1638">
        <v>30</v>
      </c>
      <c r="C1638">
        <v>25</v>
      </c>
      <c r="D1638">
        <v>812.1875</v>
      </c>
      <c r="E1638">
        <v>162.4375</v>
      </c>
      <c r="F1638">
        <v>574.13879999999995</v>
      </c>
      <c r="G1638">
        <v>238.0487</v>
      </c>
    </row>
    <row r="1639" spans="1:7" x14ac:dyDescent="0.3">
      <c r="A1639">
        <v>10802</v>
      </c>
      <c r="B1639">
        <v>51</v>
      </c>
      <c r="C1639">
        <v>30</v>
      </c>
      <c r="D1639">
        <v>4031.625</v>
      </c>
      <c r="E1639">
        <v>806.32500000000005</v>
      </c>
      <c r="F1639">
        <v>2612.4929999999999</v>
      </c>
      <c r="G1639">
        <v>1419.1320000000001</v>
      </c>
    </row>
    <row r="1640" spans="1:7" x14ac:dyDescent="0.3">
      <c r="A1640">
        <v>10802</v>
      </c>
      <c r="B1640">
        <v>55</v>
      </c>
      <c r="C1640">
        <v>60</v>
      </c>
      <c r="D1640">
        <v>2872.5</v>
      </c>
      <c r="E1640">
        <v>574.5</v>
      </c>
      <c r="F1640">
        <v>1861.38</v>
      </c>
      <c r="G1640">
        <v>1011.12</v>
      </c>
    </row>
    <row r="1641" spans="1:7" x14ac:dyDescent="0.3">
      <c r="A1641">
        <v>10802</v>
      </c>
      <c r="B1641">
        <v>62</v>
      </c>
      <c r="C1641">
        <v>5</v>
      </c>
      <c r="D1641">
        <v>175.3125</v>
      </c>
      <c r="E1641">
        <v>35.0625</v>
      </c>
      <c r="F1641">
        <v>114.07940000000001</v>
      </c>
      <c r="G1641">
        <v>61.2331</v>
      </c>
    </row>
    <row r="1642" spans="1:7" x14ac:dyDescent="0.3">
      <c r="A1642">
        <v>10803</v>
      </c>
      <c r="B1642">
        <v>19</v>
      </c>
      <c r="C1642">
        <v>24</v>
      </c>
      <c r="D1642">
        <v>233.85599999999999</v>
      </c>
      <c r="E1642">
        <v>11.135999999999999</v>
      </c>
      <c r="F1642">
        <v>180.4032</v>
      </c>
      <c r="G1642">
        <v>53.452800000000003</v>
      </c>
    </row>
    <row r="1643" spans="1:7" x14ac:dyDescent="0.3">
      <c r="A1643">
        <v>10803</v>
      </c>
      <c r="B1643">
        <v>25</v>
      </c>
      <c r="C1643">
        <v>15</v>
      </c>
      <c r="D1643">
        <v>223.17750000000001</v>
      </c>
      <c r="E1643">
        <v>10.6275</v>
      </c>
      <c r="F1643">
        <v>172.16550000000001</v>
      </c>
      <c r="G1643">
        <v>51.012</v>
      </c>
    </row>
    <row r="1644" spans="1:7" x14ac:dyDescent="0.3">
      <c r="A1644">
        <v>10803</v>
      </c>
      <c r="B1644">
        <v>59</v>
      </c>
      <c r="C1644">
        <v>15</v>
      </c>
      <c r="D1644">
        <v>130.095</v>
      </c>
      <c r="E1644">
        <v>6.1950000000000003</v>
      </c>
      <c r="F1644">
        <v>100.35899999999999</v>
      </c>
      <c r="G1644">
        <v>29.736000000000001</v>
      </c>
    </row>
    <row r="1645" spans="1:7" x14ac:dyDescent="0.3">
      <c r="A1645">
        <v>10804</v>
      </c>
      <c r="B1645">
        <v>10</v>
      </c>
      <c r="C1645">
        <v>36</v>
      </c>
      <c r="D1645">
        <v>255.6</v>
      </c>
      <c r="E1645">
        <v>0</v>
      </c>
      <c r="F1645">
        <v>207.036</v>
      </c>
      <c r="G1645">
        <v>48.564</v>
      </c>
    </row>
    <row r="1646" spans="1:7" x14ac:dyDescent="0.3">
      <c r="A1646">
        <v>10804</v>
      </c>
      <c r="B1646">
        <v>28</v>
      </c>
      <c r="C1646">
        <v>24</v>
      </c>
      <c r="D1646">
        <v>1090.32</v>
      </c>
      <c r="E1646">
        <v>0</v>
      </c>
      <c r="F1646">
        <v>883.15920000000006</v>
      </c>
      <c r="G1646">
        <v>207.16079999999999</v>
      </c>
    </row>
    <row r="1647" spans="1:7" x14ac:dyDescent="0.3">
      <c r="A1647">
        <v>10804</v>
      </c>
      <c r="B1647">
        <v>49</v>
      </c>
      <c r="C1647">
        <v>4</v>
      </c>
      <c r="D1647">
        <v>86.71</v>
      </c>
      <c r="E1647">
        <v>11.31</v>
      </c>
      <c r="F1647">
        <v>61.073999999999998</v>
      </c>
      <c r="G1647">
        <v>25.635999999999999</v>
      </c>
    </row>
    <row r="1648" spans="1:7" x14ac:dyDescent="0.3">
      <c r="A1648">
        <v>10805</v>
      </c>
      <c r="B1648">
        <v>34</v>
      </c>
      <c r="C1648">
        <v>10</v>
      </c>
      <c r="D1648">
        <v>77</v>
      </c>
      <c r="E1648">
        <v>0</v>
      </c>
      <c r="F1648">
        <v>62.37</v>
      </c>
      <c r="G1648">
        <v>14.63</v>
      </c>
    </row>
    <row r="1649" spans="1:7" x14ac:dyDescent="0.3">
      <c r="A1649">
        <v>10805</v>
      </c>
      <c r="B1649">
        <v>38</v>
      </c>
      <c r="C1649">
        <v>10</v>
      </c>
      <c r="D1649">
        <v>848.9</v>
      </c>
      <c r="E1649">
        <v>0</v>
      </c>
      <c r="F1649">
        <v>687.60900000000004</v>
      </c>
      <c r="G1649">
        <v>161.291</v>
      </c>
    </row>
    <row r="1650" spans="1:7" x14ac:dyDescent="0.3">
      <c r="A1650">
        <v>10806</v>
      </c>
      <c r="B1650">
        <v>2</v>
      </c>
      <c r="C1650">
        <v>20</v>
      </c>
      <c r="D1650">
        <v>476.5</v>
      </c>
      <c r="E1650">
        <v>95.3</v>
      </c>
      <c r="F1650">
        <v>308.77199999999999</v>
      </c>
      <c r="G1650">
        <v>167.72800000000001</v>
      </c>
    </row>
    <row r="1651" spans="1:7" x14ac:dyDescent="0.3">
      <c r="A1651">
        <v>10806</v>
      </c>
      <c r="B1651">
        <v>65</v>
      </c>
      <c r="C1651">
        <v>2</v>
      </c>
      <c r="D1651">
        <v>18.940000000000001</v>
      </c>
      <c r="E1651">
        <v>0</v>
      </c>
      <c r="F1651">
        <v>15.3414</v>
      </c>
      <c r="G1651">
        <v>3.5985999999999998</v>
      </c>
    </row>
    <row r="1652" spans="1:7" x14ac:dyDescent="0.3">
      <c r="A1652">
        <v>10806</v>
      </c>
      <c r="B1652">
        <v>74</v>
      </c>
      <c r="C1652">
        <v>15</v>
      </c>
      <c r="D1652">
        <v>540.5625</v>
      </c>
      <c r="E1652">
        <v>108.1125</v>
      </c>
      <c r="F1652">
        <v>350.28449999999998</v>
      </c>
      <c r="G1652">
        <v>190.27799999999999</v>
      </c>
    </row>
    <row r="1653" spans="1:7" x14ac:dyDescent="0.3">
      <c r="A1653">
        <v>10807</v>
      </c>
      <c r="B1653">
        <v>40</v>
      </c>
      <c r="C1653">
        <v>1</v>
      </c>
      <c r="D1653">
        <v>20.11</v>
      </c>
      <c r="E1653">
        <v>0</v>
      </c>
      <c r="F1653">
        <v>17.405799999999999</v>
      </c>
      <c r="G1653">
        <v>2.7042000000000002</v>
      </c>
    </row>
    <row r="1654" spans="1:7" x14ac:dyDescent="0.3">
      <c r="A1654">
        <v>10808</v>
      </c>
      <c r="B1654">
        <v>56</v>
      </c>
      <c r="C1654">
        <v>20</v>
      </c>
      <c r="D1654">
        <v>894.24</v>
      </c>
      <c r="E1654">
        <v>116.64</v>
      </c>
      <c r="F1654">
        <v>629.85599999999999</v>
      </c>
      <c r="G1654">
        <v>264.38400000000001</v>
      </c>
    </row>
    <row r="1655" spans="1:7" x14ac:dyDescent="0.3">
      <c r="A1655">
        <v>10808</v>
      </c>
      <c r="B1655">
        <v>76</v>
      </c>
      <c r="C1655">
        <v>50</v>
      </c>
      <c r="D1655">
        <v>21077.200099999998</v>
      </c>
      <c r="E1655">
        <v>2749.2001</v>
      </c>
      <c r="F1655">
        <v>14845.68</v>
      </c>
      <c r="G1655">
        <v>6231.5200999999997</v>
      </c>
    </row>
    <row r="1656" spans="1:7" x14ac:dyDescent="0.3">
      <c r="A1656">
        <v>10809</v>
      </c>
      <c r="B1656">
        <v>52</v>
      </c>
      <c r="C1656">
        <v>20</v>
      </c>
      <c r="D1656">
        <v>1454.8</v>
      </c>
      <c r="E1656">
        <v>0</v>
      </c>
      <c r="F1656">
        <v>1178.3879999999999</v>
      </c>
      <c r="G1656">
        <v>276.41199999999998</v>
      </c>
    </row>
    <row r="1657" spans="1:7" x14ac:dyDescent="0.3">
      <c r="A1657">
        <v>10810</v>
      </c>
      <c r="B1657">
        <v>13</v>
      </c>
      <c r="C1657">
        <v>7</v>
      </c>
      <c r="D1657">
        <v>173.32</v>
      </c>
      <c r="E1657">
        <v>0</v>
      </c>
      <c r="F1657">
        <v>140.38919999999999</v>
      </c>
      <c r="G1657">
        <v>32.930799999999998</v>
      </c>
    </row>
    <row r="1658" spans="1:7" x14ac:dyDescent="0.3">
      <c r="A1658">
        <v>10810</v>
      </c>
      <c r="B1658">
        <v>25</v>
      </c>
      <c r="C1658">
        <v>5</v>
      </c>
      <c r="D1658">
        <v>67.150000000000006</v>
      </c>
      <c r="E1658">
        <v>0</v>
      </c>
      <c r="F1658">
        <v>54.391500000000001</v>
      </c>
      <c r="G1658">
        <v>12.7585</v>
      </c>
    </row>
    <row r="1659" spans="1:7" x14ac:dyDescent="0.3">
      <c r="A1659">
        <v>10810</v>
      </c>
      <c r="B1659">
        <v>70</v>
      </c>
      <c r="C1659">
        <v>5</v>
      </c>
      <c r="D1659">
        <v>132.44999999999999</v>
      </c>
      <c r="E1659">
        <v>0</v>
      </c>
      <c r="F1659">
        <v>107.28449999999999</v>
      </c>
      <c r="G1659">
        <v>25.165500000000002</v>
      </c>
    </row>
    <row r="1660" spans="1:7" x14ac:dyDescent="0.3">
      <c r="A1660">
        <v>10811</v>
      </c>
      <c r="B1660">
        <v>19</v>
      </c>
      <c r="C1660">
        <v>15</v>
      </c>
      <c r="D1660">
        <v>141.9</v>
      </c>
      <c r="E1660">
        <v>0</v>
      </c>
      <c r="F1660">
        <v>114.93899999999999</v>
      </c>
      <c r="G1660">
        <v>26.960999999999999</v>
      </c>
    </row>
    <row r="1661" spans="1:7" x14ac:dyDescent="0.3">
      <c r="A1661">
        <v>10811</v>
      </c>
      <c r="B1661">
        <v>23</v>
      </c>
      <c r="C1661">
        <v>18</v>
      </c>
      <c r="D1661">
        <v>178.2</v>
      </c>
      <c r="E1661">
        <v>0</v>
      </c>
      <c r="F1661">
        <v>144.34200000000001</v>
      </c>
      <c r="G1661">
        <v>33.857999999999997</v>
      </c>
    </row>
    <row r="1662" spans="1:7" x14ac:dyDescent="0.3">
      <c r="A1662">
        <v>10811</v>
      </c>
      <c r="B1662">
        <v>40</v>
      </c>
      <c r="C1662">
        <v>30</v>
      </c>
      <c r="D1662">
        <v>523.79999999999995</v>
      </c>
      <c r="E1662">
        <v>0</v>
      </c>
      <c r="F1662">
        <v>424.27800000000002</v>
      </c>
      <c r="G1662">
        <v>99.522000000000006</v>
      </c>
    </row>
    <row r="1663" spans="1:7" x14ac:dyDescent="0.3">
      <c r="A1663">
        <v>10812</v>
      </c>
      <c r="B1663">
        <v>31</v>
      </c>
      <c r="C1663">
        <v>16</v>
      </c>
      <c r="D1663">
        <v>155.76</v>
      </c>
      <c r="E1663">
        <v>14.16</v>
      </c>
      <c r="F1663">
        <v>122.26739999999999</v>
      </c>
      <c r="G1663">
        <v>33.492600000000003</v>
      </c>
    </row>
    <row r="1664" spans="1:7" x14ac:dyDescent="0.3">
      <c r="A1664">
        <v>10812</v>
      </c>
      <c r="B1664">
        <v>72</v>
      </c>
      <c r="C1664">
        <v>40</v>
      </c>
      <c r="D1664">
        <v>551.32000000000005</v>
      </c>
      <c r="E1664">
        <v>50.12</v>
      </c>
      <c r="F1664">
        <v>405.97199999999998</v>
      </c>
      <c r="G1664">
        <v>145.34800000000001</v>
      </c>
    </row>
    <row r="1665" spans="1:7" x14ac:dyDescent="0.3">
      <c r="A1665">
        <v>10812</v>
      </c>
      <c r="B1665">
        <v>77</v>
      </c>
      <c r="C1665">
        <v>20</v>
      </c>
      <c r="D1665">
        <v>275.2</v>
      </c>
      <c r="E1665">
        <v>0</v>
      </c>
      <c r="F1665">
        <v>222.91200000000001</v>
      </c>
      <c r="G1665">
        <v>52.287999999999997</v>
      </c>
    </row>
    <row r="1666" spans="1:7" x14ac:dyDescent="0.3">
      <c r="A1666">
        <v>10813</v>
      </c>
      <c r="B1666">
        <v>2</v>
      </c>
      <c r="C1666">
        <v>12</v>
      </c>
      <c r="D1666">
        <v>251.28</v>
      </c>
      <c r="E1666">
        <v>41.88</v>
      </c>
      <c r="F1666">
        <v>169.614</v>
      </c>
      <c r="G1666">
        <v>81.665999999999997</v>
      </c>
    </row>
    <row r="1667" spans="1:7" x14ac:dyDescent="0.3">
      <c r="A1667">
        <v>10813</v>
      </c>
      <c r="B1667">
        <v>46</v>
      </c>
      <c r="C1667">
        <v>35</v>
      </c>
      <c r="D1667">
        <v>419.65</v>
      </c>
      <c r="E1667">
        <v>0</v>
      </c>
      <c r="F1667">
        <v>339.91649999999998</v>
      </c>
      <c r="G1667">
        <v>79.733500000000006</v>
      </c>
    </row>
    <row r="1668" spans="1:7" x14ac:dyDescent="0.3">
      <c r="A1668">
        <v>10814</v>
      </c>
      <c r="B1668">
        <v>41</v>
      </c>
      <c r="C1668">
        <v>20</v>
      </c>
      <c r="D1668">
        <v>177.6</v>
      </c>
      <c r="E1668">
        <v>0</v>
      </c>
      <c r="F1668">
        <v>143.85599999999999</v>
      </c>
      <c r="G1668">
        <v>33.744</v>
      </c>
    </row>
    <row r="1669" spans="1:7" x14ac:dyDescent="0.3">
      <c r="A1669">
        <v>10814</v>
      </c>
      <c r="B1669">
        <v>43</v>
      </c>
      <c r="C1669">
        <v>20</v>
      </c>
      <c r="D1669">
        <v>283.36</v>
      </c>
      <c r="E1669">
        <v>36.96</v>
      </c>
      <c r="F1669">
        <v>199.584</v>
      </c>
      <c r="G1669">
        <v>83.775999999999996</v>
      </c>
    </row>
    <row r="1670" spans="1:7" x14ac:dyDescent="0.3">
      <c r="A1670">
        <v>10814</v>
      </c>
      <c r="B1670">
        <v>48</v>
      </c>
      <c r="C1670">
        <v>8</v>
      </c>
      <c r="D1670">
        <v>304.52</v>
      </c>
      <c r="E1670">
        <v>39.72</v>
      </c>
      <c r="F1670">
        <v>214.488</v>
      </c>
      <c r="G1670">
        <v>90.031999999999996</v>
      </c>
    </row>
    <row r="1671" spans="1:7" x14ac:dyDescent="0.3">
      <c r="A1671">
        <v>10814</v>
      </c>
      <c r="B1671">
        <v>61</v>
      </c>
      <c r="C1671">
        <v>30</v>
      </c>
      <c r="D1671">
        <v>936.67499999999995</v>
      </c>
      <c r="E1671">
        <v>122.175</v>
      </c>
      <c r="F1671">
        <v>659.745</v>
      </c>
      <c r="G1671">
        <v>276.93</v>
      </c>
    </row>
    <row r="1672" spans="1:7" x14ac:dyDescent="0.3">
      <c r="A1672">
        <v>10815</v>
      </c>
      <c r="B1672">
        <v>33</v>
      </c>
      <c r="C1672">
        <v>16</v>
      </c>
      <c r="D1672">
        <v>447.36</v>
      </c>
      <c r="E1672">
        <v>0</v>
      </c>
      <c r="F1672">
        <v>362.36160000000001</v>
      </c>
      <c r="G1672">
        <v>84.998400000000004</v>
      </c>
    </row>
    <row r="1673" spans="1:7" x14ac:dyDescent="0.3">
      <c r="A1673">
        <v>10816</v>
      </c>
      <c r="B1673">
        <v>38</v>
      </c>
      <c r="C1673">
        <v>30</v>
      </c>
      <c r="D1673">
        <v>2774.2049999999999</v>
      </c>
      <c r="E1673">
        <v>132.10499999999999</v>
      </c>
      <c r="F1673">
        <v>2140.1010000000001</v>
      </c>
      <c r="G1673">
        <v>634.10400000000004</v>
      </c>
    </row>
    <row r="1674" spans="1:7" x14ac:dyDescent="0.3">
      <c r="A1674">
        <v>10816</v>
      </c>
      <c r="B1674">
        <v>62</v>
      </c>
      <c r="C1674">
        <v>20</v>
      </c>
      <c r="D1674">
        <v>622.44000000000005</v>
      </c>
      <c r="E1674">
        <v>29.64</v>
      </c>
      <c r="F1674">
        <v>480.16800000000001</v>
      </c>
      <c r="G1674">
        <v>142.27199999999999</v>
      </c>
    </row>
    <row r="1675" spans="1:7" x14ac:dyDescent="0.3">
      <c r="A1675">
        <v>10817</v>
      </c>
      <c r="B1675">
        <v>26</v>
      </c>
      <c r="C1675">
        <v>40</v>
      </c>
      <c r="D1675">
        <v>1378.16</v>
      </c>
      <c r="E1675">
        <v>179.76</v>
      </c>
      <c r="F1675">
        <v>970.70399999999995</v>
      </c>
      <c r="G1675">
        <v>407.45600000000002</v>
      </c>
    </row>
    <row r="1676" spans="1:7" x14ac:dyDescent="0.3">
      <c r="A1676">
        <v>10817</v>
      </c>
      <c r="B1676">
        <v>38</v>
      </c>
      <c r="C1676">
        <v>30</v>
      </c>
      <c r="D1676">
        <v>2451.9</v>
      </c>
      <c r="E1676">
        <v>0</v>
      </c>
      <c r="F1676">
        <v>1986.039</v>
      </c>
      <c r="G1676">
        <v>465.86099999999999</v>
      </c>
    </row>
    <row r="1677" spans="1:7" x14ac:dyDescent="0.3">
      <c r="A1677">
        <v>10817</v>
      </c>
      <c r="B1677">
        <v>40</v>
      </c>
      <c r="C1677">
        <v>60</v>
      </c>
      <c r="D1677">
        <v>1247.52</v>
      </c>
      <c r="E1677">
        <v>162.72</v>
      </c>
      <c r="F1677">
        <v>878.68799999999999</v>
      </c>
      <c r="G1677">
        <v>368.83199999999999</v>
      </c>
    </row>
    <row r="1678" spans="1:7" x14ac:dyDescent="0.3">
      <c r="A1678">
        <v>10817</v>
      </c>
      <c r="B1678">
        <v>62</v>
      </c>
      <c r="C1678">
        <v>25</v>
      </c>
      <c r="D1678">
        <v>777.6875</v>
      </c>
      <c r="E1678">
        <v>101.4375</v>
      </c>
      <c r="F1678">
        <v>547.76250000000005</v>
      </c>
      <c r="G1678">
        <v>229.92500000000001</v>
      </c>
    </row>
    <row r="1679" spans="1:7" x14ac:dyDescent="0.3">
      <c r="A1679">
        <v>10818</v>
      </c>
      <c r="B1679">
        <v>32</v>
      </c>
      <c r="C1679">
        <v>20</v>
      </c>
      <c r="D1679">
        <v>410.4</v>
      </c>
      <c r="E1679">
        <v>0</v>
      </c>
      <c r="F1679">
        <v>365.83190000000002</v>
      </c>
      <c r="G1679">
        <v>44.568100000000001</v>
      </c>
    </row>
    <row r="1680" spans="1:7" x14ac:dyDescent="0.3">
      <c r="A1680">
        <v>10818</v>
      </c>
      <c r="B1680">
        <v>41</v>
      </c>
      <c r="C1680">
        <v>20</v>
      </c>
      <c r="D1680">
        <v>206</v>
      </c>
      <c r="E1680">
        <v>0</v>
      </c>
      <c r="F1680">
        <v>166.86</v>
      </c>
      <c r="G1680">
        <v>39.14</v>
      </c>
    </row>
    <row r="1681" spans="1:7" x14ac:dyDescent="0.3">
      <c r="A1681">
        <v>10819</v>
      </c>
      <c r="B1681">
        <v>43</v>
      </c>
      <c r="C1681">
        <v>7</v>
      </c>
      <c r="D1681">
        <v>79.59</v>
      </c>
      <c r="E1681">
        <v>0</v>
      </c>
      <c r="F1681">
        <v>64.4679</v>
      </c>
      <c r="G1681">
        <v>15.1221</v>
      </c>
    </row>
    <row r="1682" spans="1:7" x14ac:dyDescent="0.3">
      <c r="A1682">
        <v>10819</v>
      </c>
      <c r="B1682">
        <v>75</v>
      </c>
      <c r="C1682">
        <v>20</v>
      </c>
      <c r="D1682">
        <v>145.6</v>
      </c>
      <c r="E1682">
        <v>0</v>
      </c>
      <c r="F1682">
        <v>117.93600000000001</v>
      </c>
      <c r="G1682">
        <v>27.664000000000001</v>
      </c>
    </row>
    <row r="1683" spans="1:7" x14ac:dyDescent="0.3">
      <c r="A1683">
        <v>10820</v>
      </c>
      <c r="B1683">
        <v>56</v>
      </c>
      <c r="C1683">
        <v>30</v>
      </c>
      <c r="D1683">
        <v>1200.5999999999999</v>
      </c>
      <c r="E1683">
        <v>0</v>
      </c>
      <c r="F1683">
        <v>972.48599999999999</v>
      </c>
      <c r="G1683">
        <v>228.114</v>
      </c>
    </row>
    <row r="1684" spans="1:7" x14ac:dyDescent="0.3">
      <c r="A1684">
        <v>10821</v>
      </c>
      <c r="B1684">
        <v>35</v>
      </c>
      <c r="C1684">
        <v>20</v>
      </c>
      <c r="D1684">
        <v>117</v>
      </c>
      <c r="E1684">
        <v>0</v>
      </c>
      <c r="F1684">
        <v>94.77</v>
      </c>
      <c r="G1684">
        <v>22.23</v>
      </c>
    </row>
    <row r="1685" spans="1:7" x14ac:dyDescent="0.3">
      <c r="A1685">
        <v>10821</v>
      </c>
      <c r="B1685">
        <v>51</v>
      </c>
      <c r="C1685">
        <v>6</v>
      </c>
      <c r="D1685">
        <v>630.9</v>
      </c>
      <c r="E1685">
        <v>0</v>
      </c>
      <c r="F1685">
        <v>511.029</v>
      </c>
      <c r="G1685">
        <v>119.871</v>
      </c>
    </row>
    <row r="1686" spans="1:7" x14ac:dyDescent="0.3">
      <c r="A1686">
        <v>10822</v>
      </c>
      <c r="B1686">
        <v>62</v>
      </c>
      <c r="C1686">
        <v>3</v>
      </c>
      <c r="D1686">
        <v>88.29</v>
      </c>
      <c r="E1686">
        <v>0</v>
      </c>
      <c r="F1686">
        <v>76.783799999999999</v>
      </c>
      <c r="G1686">
        <v>11.5062</v>
      </c>
    </row>
    <row r="1687" spans="1:7" x14ac:dyDescent="0.3">
      <c r="A1687">
        <v>10822</v>
      </c>
      <c r="B1687">
        <v>70</v>
      </c>
      <c r="C1687">
        <v>6</v>
      </c>
      <c r="D1687">
        <v>180.78</v>
      </c>
      <c r="E1687">
        <v>0</v>
      </c>
      <c r="F1687">
        <v>146.43180000000001</v>
      </c>
      <c r="G1687">
        <v>34.348199999999999</v>
      </c>
    </row>
    <row r="1688" spans="1:7" x14ac:dyDescent="0.3">
      <c r="A1688">
        <v>10823</v>
      </c>
      <c r="B1688">
        <v>11</v>
      </c>
      <c r="C1688">
        <v>20</v>
      </c>
      <c r="D1688">
        <v>666.82</v>
      </c>
      <c r="E1688">
        <v>60.62</v>
      </c>
      <c r="F1688">
        <v>491.02199999999999</v>
      </c>
      <c r="G1688">
        <v>175.798</v>
      </c>
    </row>
    <row r="1689" spans="1:7" x14ac:dyDescent="0.3">
      <c r="A1689">
        <v>10823</v>
      </c>
      <c r="B1689">
        <v>57</v>
      </c>
      <c r="C1689">
        <v>15</v>
      </c>
      <c r="D1689">
        <v>312.3</v>
      </c>
      <c r="E1689">
        <v>0</v>
      </c>
      <c r="F1689">
        <v>252.96299999999999</v>
      </c>
      <c r="G1689">
        <v>59.337000000000003</v>
      </c>
    </row>
    <row r="1690" spans="1:7" x14ac:dyDescent="0.3">
      <c r="A1690">
        <v>10823</v>
      </c>
      <c r="B1690">
        <v>59</v>
      </c>
      <c r="C1690">
        <v>40</v>
      </c>
      <c r="D1690">
        <v>392.04</v>
      </c>
      <c r="E1690">
        <v>35.64</v>
      </c>
      <c r="F1690">
        <v>314.34480000000002</v>
      </c>
      <c r="G1690">
        <v>77.6952</v>
      </c>
    </row>
    <row r="1691" spans="1:7" x14ac:dyDescent="0.3">
      <c r="A1691">
        <v>10823</v>
      </c>
      <c r="B1691">
        <v>77</v>
      </c>
      <c r="C1691">
        <v>15</v>
      </c>
      <c r="D1691">
        <v>216.315</v>
      </c>
      <c r="E1691">
        <v>19.664999999999999</v>
      </c>
      <c r="F1691">
        <v>173.4453</v>
      </c>
      <c r="G1691">
        <v>42.869700000000002</v>
      </c>
    </row>
    <row r="1692" spans="1:7" x14ac:dyDescent="0.3">
      <c r="A1692">
        <v>10824</v>
      </c>
      <c r="B1692">
        <v>41</v>
      </c>
      <c r="C1692">
        <v>12</v>
      </c>
      <c r="D1692">
        <v>104.4</v>
      </c>
      <c r="E1692">
        <v>0</v>
      </c>
      <c r="F1692">
        <v>92.080799999999996</v>
      </c>
      <c r="G1692">
        <v>12.3192</v>
      </c>
    </row>
    <row r="1693" spans="1:7" x14ac:dyDescent="0.3">
      <c r="A1693">
        <v>10824</v>
      </c>
      <c r="B1693">
        <v>70</v>
      </c>
      <c r="C1693">
        <v>9</v>
      </c>
      <c r="D1693">
        <v>278.91000000000003</v>
      </c>
      <c r="E1693">
        <v>0</v>
      </c>
      <c r="F1693">
        <v>263.4889</v>
      </c>
      <c r="G1693">
        <v>15.421099999999999</v>
      </c>
    </row>
    <row r="1694" spans="1:7" x14ac:dyDescent="0.3">
      <c r="A1694">
        <v>10825</v>
      </c>
      <c r="B1694">
        <v>26</v>
      </c>
      <c r="C1694">
        <v>12</v>
      </c>
      <c r="D1694">
        <v>342.6</v>
      </c>
      <c r="E1694">
        <v>0</v>
      </c>
      <c r="F1694">
        <v>302.17320000000001</v>
      </c>
      <c r="G1694">
        <v>40.4268</v>
      </c>
    </row>
    <row r="1695" spans="1:7" x14ac:dyDescent="0.3">
      <c r="A1695">
        <v>10825</v>
      </c>
      <c r="B1695">
        <v>53</v>
      </c>
      <c r="C1695">
        <v>20</v>
      </c>
      <c r="D1695">
        <v>1328.8</v>
      </c>
      <c r="E1695">
        <v>0</v>
      </c>
      <c r="F1695">
        <v>1172.0016000000001</v>
      </c>
      <c r="G1695">
        <v>156.79839999999999</v>
      </c>
    </row>
    <row r="1696" spans="1:7" x14ac:dyDescent="0.3">
      <c r="A1696">
        <v>10826</v>
      </c>
      <c r="B1696">
        <v>31</v>
      </c>
      <c r="C1696">
        <v>35</v>
      </c>
      <c r="D1696">
        <v>310.10000000000002</v>
      </c>
      <c r="E1696">
        <v>0</v>
      </c>
      <c r="F1696">
        <v>273.50819999999999</v>
      </c>
      <c r="G1696">
        <v>36.591799999999999</v>
      </c>
    </row>
    <row r="1697" spans="1:7" x14ac:dyDescent="0.3">
      <c r="A1697">
        <v>10826</v>
      </c>
      <c r="B1697">
        <v>57</v>
      </c>
      <c r="C1697">
        <v>15</v>
      </c>
      <c r="D1697">
        <v>280.95</v>
      </c>
      <c r="E1697">
        <v>0</v>
      </c>
      <c r="F1697">
        <v>247.7979</v>
      </c>
      <c r="G1697">
        <v>33.152099999999997</v>
      </c>
    </row>
    <row r="1698" spans="1:7" x14ac:dyDescent="0.3">
      <c r="A1698">
        <v>10827</v>
      </c>
      <c r="B1698">
        <v>10</v>
      </c>
      <c r="C1698">
        <v>15</v>
      </c>
      <c r="D1698">
        <v>99.3</v>
      </c>
      <c r="E1698">
        <v>0</v>
      </c>
      <c r="F1698">
        <v>87.582599999999999</v>
      </c>
      <c r="G1698">
        <v>11.7174</v>
      </c>
    </row>
    <row r="1699" spans="1:7" x14ac:dyDescent="0.3">
      <c r="A1699">
        <v>10827</v>
      </c>
      <c r="B1699">
        <v>39</v>
      </c>
      <c r="C1699">
        <v>21</v>
      </c>
      <c r="D1699">
        <v>1141.98</v>
      </c>
      <c r="E1699">
        <v>0</v>
      </c>
      <c r="F1699">
        <v>1007.2264</v>
      </c>
      <c r="G1699">
        <v>134.75360000000001</v>
      </c>
    </row>
    <row r="1700" spans="1:7" x14ac:dyDescent="0.3">
      <c r="A1700">
        <v>10828</v>
      </c>
      <c r="B1700">
        <v>20</v>
      </c>
      <c r="C1700">
        <v>5</v>
      </c>
      <c r="D1700">
        <v>409.35</v>
      </c>
      <c r="E1700">
        <v>0</v>
      </c>
      <c r="F1700">
        <v>361.04669999999999</v>
      </c>
      <c r="G1700">
        <v>48.3033</v>
      </c>
    </row>
    <row r="1701" spans="1:7" x14ac:dyDescent="0.3">
      <c r="A1701">
        <v>10828</v>
      </c>
      <c r="B1701">
        <v>38</v>
      </c>
      <c r="C1701">
        <v>2</v>
      </c>
      <c r="D1701">
        <v>150.96</v>
      </c>
      <c r="E1701">
        <v>0</v>
      </c>
      <c r="F1701">
        <v>133.14670000000001</v>
      </c>
      <c r="G1701">
        <v>17.813300000000002</v>
      </c>
    </row>
    <row r="1702" spans="1:7" x14ac:dyDescent="0.3">
      <c r="A1702">
        <v>10829</v>
      </c>
      <c r="B1702">
        <v>2</v>
      </c>
      <c r="C1702">
        <v>10</v>
      </c>
      <c r="D1702">
        <v>201.1</v>
      </c>
      <c r="E1702">
        <v>0</v>
      </c>
      <c r="F1702">
        <v>177.37020000000001</v>
      </c>
      <c r="G1702">
        <v>23.729800000000001</v>
      </c>
    </row>
    <row r="1703" spans="1:7" x14ac:dyDescent="0.3">
      <c r="A1703">
        <v>10829</v>
      </c>
      <c r="B1703">
        <v>8</v>
      </c>
      <c r="C1703">
        <v>20</v>
      </c>
      <c r="D1703">
        <v>395.4</v>
      </c>
      <c r="E1703">
        <v>0</v>
      </c>
      <c r="F1703">
        <v>348.74279999999999</v>
      </c>
      <c r="G1703">
        <v>46.657200000000003</v>
      </c>
    </row>
    <row r="1704" spans="1:7" x14ac:dyDescent="0.3">
      <c r="A1704">
        <v>10829</v>
      </c>
      <c r="B1704">
        <v>13</v>
      </c>
      <c r="C1704">
        <v>10</v>
      </c>
      <c r="D1704">
        <v>264.3</v>
      </c>
      <c r="E1704">
        <v>0</v>
      </c>
      <c r="F1704">
        <v>233.11259999999999</v>
      </c>
      <c r="G1704">
        <v>31.1874</v>
      </c>
    </row>
    <row r="1705" spans="1:7" x14ac:dyDescent="0.3">
      <c r="A1705">
        <v>10829</v>
      </c>
      <c r="B1705">
        <v>60</v>
      </c>
      <c r="C1705">
        <v>21</v>
      </c>
      <c r="D1705">
        <v>112.98</v>
      </c>
      <c r="E1705">
        <v>0</v>
      </c>
      <c r="F1705">
        <v>99.648399999999995</v>
      </c>
      <c r="G1705">
        <v>13.3316</v>
      </c>
    </row>
    <row r="1706" spans="1:7" x14ac:dyDescent="0.3">
      <c r="A1706">
        <v>10830</v>
      </c>
      <c r="B1706">
        <v>6</v>
      </c>
      <c r="C1706">
        <v>6</v>
      </c>
      <c r="D1706">
        <v>23.82</v>
      </c>
      <c r="E1706">
        <v>0</v>
      </c>
      <c r="F1706">
        <v>21.0092</v>
      </c>
      <c r="G1706">
        <v>2.8108</v>
      </c>
    </row>
    <row r="1707" spans="1:7" x14ac:dyDescent="0.3">
      <c r="A1707">
        <v>10830</v>
      </c>
      <c r="B1707">
        <v>39</v>
      </c>
      <c r="C1707">
        <v>28</v>
      </c>
      <c r="D1707">
        <v>1522.36</v>
      </c>
      <c r="E1707">
        <v>0</v>
      </c>
      <c r="F1707">
        <v>1342.7215000000001</v>
      </c>
      <c r="G1707">
        <v>179.63849999999999</v>
      </c>
    </row>
    <row r="1708" spans="1:7" x14ac:dyDescent="0.3">
      <c r="A1708">
        <v>10830</v>
      </c>
      <c r="B1708">
        <v>60</v>
      </c>
      <c r="C1708">
        <v>30</v>
      </c>
      <c r="D1708">
        <v>159.30000000000001</v>
      </c>
      <c r="E1708">
        <v>0</v>
      </c>
      <c r="F1708">
        <v>140.5026</v>
      </c>
      <c r="G1708">
        <v>18.7974</v>
      </c>
    </row>
    <row r="1709" spans="1:7" x14ac:dyDescent="0.3">
      <c r="A1709">
        <v>10830</v>
      </c>
      <c r="B1709">
        <v>68</v>
      </c>
      <c r="C1709">
        <v>24</v>
      </c>
      <c r="D1709">
        <v>316.08</v>
      </c>
      <c r="E1709">
        <v>0</v>
      </c>
      <c r="F1709">
        <v>298.96300000000002</v>
      </c>
      <c r="G1709">
        <v>17.117000000000001</v>
      </c>
    </row>
    <row r="1710" spans="1:7" x14ac:dyDescent="0.3">
      <c r="A1710">
        <v>10831</v>
      </c>
      <c r="B1710">
        <v>19</v>
      </c>
      <c r="C1710">
        <v>2</v>
      </c>
      <c r="D1710">
        <v>20.18</v>
      </c>
      <c r="E1710">
        <v>0</v>
      </c>
      <c r="F1710">
        <v>17.7988</v>
      </c>
      <c r="G1710">
        <v>2.3812000000000002</v>
      </c>
    </row>
    <row r="1711" spans="1:7" x14ac:dyDescent="0.3">
      <c r="A1711">
        <v>10831</v>
      </c>
      <c r="B1711">
        <v>35</v>
      </c>
      <c r="C1711">
        <v>8</v>
      </c>
      <c r="D1711">
        <v>45.12</v>
      </c>
      <c r="E1711">
        <v>0</v>
      </c>
      <c r="F1711">
        <v>39.7958</v>
      </c>
      <c r="G1711">
        <v>5.3242000000000003</v>
      </c>
    </row>
    <row r="1712" spans="1:7" x14ac:dyDescent="0.3">
      <c r="A1712">
        <v>10831</v>
      </c>
      <c r="B1712">
        <v>38</v>
      </c>
      <c r="C1712">
        <v>8</v>
      </c>
      <c r="D1712">
        <v>686.8</v>
      </c>
      <c r="E1712">
        <v>0</v>
      </c>
      <c r="F1712">
        <v>605.75760000000002</v>
      </c>
      <c r="G1712">
        <v>81.042400000000001</v>
      </c>
    </row>
    <row r="1713" spans="1:7" x14ac:dyDescent="0.3">
      <c r="A1713">
        <v>10831</v>
      </c>
      <c r="B1713">
        <v>43</v>
      </c>
      <c r="C1713">
        <v>9</v>
      </c>
      <c r="D1713">
        <v>113.94</v>
      </c>
      <c r="E1713">
        <v>0</v>
      </c>
      <c r="F1713">
        <v>109.10209999999999</v>
      </c>
      <c r="G1713">
        <v>4.8379000000000003</v>
      </c>
    </row>
    <row r="1714" spans="1:7" x14ac:dyDescent="0.3">
      <c r="A1714">
        <v>10832</v>
      </c>
      <c r="B1714">
        <v>13</v>
      </c>
      <c r="C1714">
        <v>3</v>
      </c>
      <c r="D1714">
        <v>92.16</v>
      </c>
      <c r="E1714">
        <v>15.36</v>
      </c>
      <c r="F1714">
        <v>67.7376</v>
      </c>
      <c r="G1714">
        <v>24.4224</v>
      </c>
    </row>
    <row r="1715" spans="1:7" x14ac:dyDescent="0.3">
      <c r="A1715">
        <v>10832</v>
      </c>
      <c r="B1715">
        <v>25</v>
      </c>
      <c r="C1715">
        <v>10</v>
      </c>
      <c r="D1715">
        <v>165.6</v>
      </c>
      <c r="E1715">
        <v>27.6</v>
      </c>
      <c r="F1715">
        <v>121.71599999999999</v>
      </c>
      <c r="G1715">
        <v>43.884</v>
      </c>
    </row>
    <row r="1716" spans="1:7" x14ac:dyDescent="0.3">
      <c r="A1716">
        <v>10832</v>
      </c>
      <c r="B1716">
        <v>44</v>
      </c>
      <c r="C1716">
        <v>16</v>
      </c>
      <c r="D1716">
        <v>1308.288</v>
      </c>
      <c r="E1716">
        <v>218.048</v>
      </c>
      <c r="F1716">
        <v>961.59169999999995</v>
      </c>
      <c r="G1716">
        <v>346.69630000000001</v>
      </c>
    </row>
    <row r="1717" spans="1:7" x14ac:dyDescent="0.3">
      <c r="A1717">
        <v>10832</v>
      </c>
      <c r="B1717">
        <v>64</v>
      </c>
      <c r="C1717">
        <v>3</v>
      </c>
      <c r="D1717">
        <v>99.18</v>
      </c>
      <c r="E1717">
        <v>0</v>
      </c>
      <c r="F1717">
        <v>87.476799999999997</v>
      </c>
      <c r="G1717">
        <v>11.703200000000001</v>
      </c>
    </row>
    <row r="1718" spans="1:7" x14ac:dyDescent="0.3">
      <c r="A1718">
        <v>10833</v>
      </c>
      <c r="B1718">
        <v>7</v>
      </c>
      <c r="C1718">
        <v>20</v>
      </c>
      <c r="D1718">
        <v>892.76</v>
      </c>
      <c r="E1718">
        <v>81.16</v>
      </c>
      <c r="F1718">
        <v>715.83119999999997</v>
      </c>
      <c r="G1718">
        <v>176.9288</v>
      </c>
    </row>
    <row r="1719" spans="1:7" x14ac:dyDescent="0.3">
      <c r="A1719">
        <v>10833</v>
      </c>
      <c r="B1719">
        <v>31</v>
      </c>
      <c r="C1719">
        <v>9</v>
      </c>
      <c r="D1719">
        <v>87.417000000000002</v>
      </c>
      <c r="E1719">
        <v>7.9470000000000001</v>
      </c>
      <c r="F1719">
        <v>71.427800000000005</v>
      </c>
      <c r="G1719">
        <v>15.9892</v>
      </c>
    </row>
    <row r="1720" spans="1:7" x14ac:dyDescent="0.3">
      <c r="A1720">
        <v>10833</v>
      </c>
      <c r="B1720">
        <v>53</v>
      </c>
      <c r="C1720">
        <v>9</v>
      </c>
      <c r="D1720">
        <v>600.63300000000004</v>
      </c>
      <c r="E1720">
        <v>54.603000000000002</v>
      </c>
      <c r="F1720">
        <v>481.5985</v>
      </c>
      <c r="G1720">
        <v>119.03449999999999</v>
      </c>
    </row>
    <row r="1721" spans="1:7" x14ac:dyDescent="0.3">
      <c r="A1721">
        <v>10834</v>
      </c>
      <c r="B1721">
        <v>29</v>
      </c>
      <c r="C1721">
        <v>8</v>
      </c>
      <c r="D1721">
        <v>1124.088</v>
      </c>
      <c r="E1721">
        <v>53.527999999999999</v>
      </c>
      <c r="F1721">
        <v>968.04849999999999</v>
      </c>
      <c r="G1721">
        <v>156.0395</v>
      </c>
    </row>
    <row r="1722" spans="1:7" x14ac:dyDescent="0.3">
      <c r="A1722">
        <v>10834</v>
      </c>
      <c r="B1722">
        <v>30</v>
      </c>
      <c r="C1722">
        <v>20</v>
      </c>
      <c r="D1722">
        <v>511.77</v>
      </c>
      <c r="E1722">
        <v>24.37</v>
      </c>
      <c r="F1722">
        <v>458.81880000000001</v>
      </c>
      <c r="G1722">
        <v>52.9512</v>
      </c>
    </row>
    <row r="1723" spans="1:7" x14ac:dyDescent="0.3">
      <c r="A1723">
        <v>10835</v>
      </c>
      <c r="B1723">
        <v>59</v>
      </c>
      <c r="C1723">
        <v>15</v>
      </c>
      <c r="D1723">
        <v>120.6</v>
      </c>
      <c r="E1723">
        <v>0</v>
      </c>
      <c r="F1723">
        <v>114.67140000000001</v>
      </c>
      <c r="G1723">
        <v>5.9286000000000003</v>
      </c>
    </row>
    <row r="1724" spans="1:7" x14ac:dyDescent="0.3">
      <c r="A1724">
        <v>10835</v>
      </c>
      <c r="B1724">
        <v>77</v>
      </c>
      <c r="C1724">
        <v>2</v>
      </c>
      <c r="D1724">
        <v>29.52</v>
      </c>
      <c r="E1724">
        <v>4.92</v>
      </c>
      <c r="F1724">
        <v>21.697199999999999</v>
      </c>
      <c r="G1724">
        <v>7.8228</v>
      </c>
    </row>
    <row r="1725" spans="1:7" x14ac:dyDescent="0.3">
      <c r="A1725">
        <v>10836</v>
      </c>
      <c r="B1725">
        <v>22</v>
      </c>
      <c r="C1725">
        <v>52</v>
      </c>
      <c r="D1725">
        <v>184.08</v>
      </c>
      <c r="E1725">
        <v>0</v>
      </c>
      <c r="F1725">
        <v>162.3586</v>
      </c>
      <c r="G1725">
        <v>21.721399999999999</v>
      </c>
    </row>
    <row r="1726" spans="1:7" x14ac:dyDescent="0.3">
      <c r="A1726">
        <v>10836</v>
      </c>
      <c r="B1726">
        <v>35</v>
      </c>
      <c r="C1726">
        <v>6</v>
      </c>
      <c r="D1726">
        <v>38.28</v>
      </c>
      <c r="E1726">
        <v>0</v>
      </c>
      <c r="F1726">
        <v>35.096499999999999</v>
      </c>
      <c r="G1726">
        <v>3.1835</v>
      </c>
    </row>
    <row r="1727" spans="1:7" x14ac:dyDescent="0.3">
      <c r="A1727">
        <v>10836</v>
      </c>
      <c r="B1727">
        <v>57</v>
      </c>
      <c r="C1727">
        <v>24</v>
      </c>
      <c r="D1727">
        <v>462.48</v>
      </c>
      <c r="E1727">
        <v>0</v>
      </c>
      <c r="F1727">
        <v>407.9074</v>
      </c>
      <c r="G1727">
        <v>54.572600000000001</v>
      </c>
    </row>
    <row r="1728" spans="1:7" x14ac:dyDescent="0.3">
      <c r="A1728">
        <v>10836</v>
      </c>
      <c r="B1728">
        <v>60</v>
      </c>
      <c r="C1728">
        <v>60</v>
      </c>
      <c r="D1728">
        <v>279.60000000000002</v>
      </c>
      <c r="E1728">
        <v>0</v>
      </c>
      <c r="F1728">
        <v>246.60720000000001</v>
      </c>
      <c r="G1728">
        <v>32.992800000000003</v>
      </c>
    </row>
    <row r="1729" spans="1:7" x14ac:dyDescent="0.3">
      <c r="A1729">
        <v>10836</v>
      </c>
      <c r="B1729">
        <v>64</v>
      </c>
      <c r="C1729">
        <v>30</v>
      </c>
      <c r="D1729">
        <v>948.9</v>
      </c>
      <c r="E1729">
        <v>0</v>
      </c>
      <c r="F1729">
        <v>836.9298</v>
      </c>
      <c r="G1729">
        <v>111.97020000000001</v>
      </c>
    </row>
    <row r="1730" spans="1:7" x14ac:dyDescent="0.3">
      <c r="A1730">
        <v>10837</v>
      </c>
      <c r="B1730">
        <v>13</v>
      </c>
      <c r="C1730">
        <v>6</v>
      </c>
      <c r="D1730">
        <v>148.08000000000001</v>
      </c>
      <c r="E1730">
        <v>0</v>
      </c>
      <c r="F1730">
        <v>130.60659999999999</v>
      </c>
      <c r="G1730">
        <v>17.473400000000002</v>
      </c>
    </row>
    <row r="1731" spans="1:7" x14ac:dyDescent="0.3">
      <c r="A1731">
        <v>10837</v>
      </c>
      <c r="B1731">
        <v>40</v>
      </c>
      <c r="C1731">
        <v>25</v>
      </c>
      <c r="D1731">
        <v>450.25</v>
      </c>
      <c r="E1731">
        <v>0</v>
      </c>
      <c r="F1731">
        <v>402.55799999999999</v>
      </c>
      <c r="G1731">
        <v>47.692</v>
      </c>
    </row>
    <row r="1732" spans="1:7" x14ac:dyDescent="0.3">
      <c r="A1732">
        <v>10837</v>
      </c>
      <c r="B1732">
        <v>47</v>
      </c>
      <c r="C1732">
        <v>40</v>
      </c>
      <c r="D1732">
        <v>1356</v>
      </c>
      <c r="E1732">
        <v>271.2</v>
      </c>
      <c r="F1732">
        <v>956.79359999999997</v>
      </c>
      <c r="G1732">
        <v>399.20639999999997</v>
      </c>
    </row>
    <row r="1733" spans="1:7" x14ac:dyDescent="0.3">
      <c r="A1733">
        <v>10837</v>
      </c>
      <c r="B1733">
        <v>76</v>
      </c>
      <c r="C1733">
        <v>21</v>
      </c>
      <c r="D1733">
        <v>10140.9</v>
      </c>
      <c r="E1733">
        <v>2028.18</v>
      </c>
      <c r="F1733">
        <v>7155.4189999999999</v>
      </c>
      <c r="G1733">
        <v>2985.4810000000002</v>
      </c>
    </row>
    <row r="1734" spans="1:7" x14ac:dyDescent="0.3">
      <c r="A1734">
        <v>10838</v>
      </c>
      <c r="B1734">
        <v>1</v>
      </c>
      <c r="C1734">
        <v>4</v>
      </c>
      <c r="D1734">
        <v>102.6</v>
      </c>
      <c r="E1734">
        <v>20.52</v>
      </c>
      <c r="F1734">
        <v>72.394599999999997</v>
      </c>
      <c r="G1734">
        <v>30.205400000000001</v>
      </c>
    </row>
    <row r="1735" spans="1:7" x14ac:dyDescent="0.3">
      <c r="A1735">
        <v>10838</v>
      </c>
      <c r="B1735">
        <v>18</v>
      </c>
      <c r="C1735">
        <v>25</v>
      </c>
      <c r="D1735">
        <v>875</v>
      </c>
      <c r="E1735">
        <v>175</v>
      </c>
      <c r="F1735">
        <v>617.4</v>
      </c>
      <c r="G1735">
        <v>257.60000000000002</v>
      </c>
    </row>
    <row r="1736" spans="1:7" x14ac:dyDescent="0.3">
      <c r="A1736">
        <v>10838</v>
      </c>
      <c r="B1736">
        <v>36</v>
      </c>
      <c r="C1736">
        <v>50</v>
      </c>
      <c r="D1736">
        <v>476.875</v>
      </c>
      <c r="E1736">
        <v>95.375</v>
      </c>
      <c r="F1736">
        <v>336.483</v>
      </c>
      <c r="G1736">
        <v>140.392</v>
      </c>
    </row>
    <row r="1737" spans="1:7" x14ac:dyDescent="0.3">
      <c r="A1737">
        <v>10839</v>
      </c>
      <c r="B1737">
        <v>58</v>
      </c>
      <c r="C1737">
        <v>30</v>
      </c>
      <c r="D1737">
        <v>1593.57</v>
      </c>
      <c r="E1737">
        <v>144.87</v>
      </c>
      <c r="F1737">
        <v>1277.7534000000001</v>
      </c>
      <c r="G1737">
        <v>315.81659999999999</v>
      </c>
    </row>
    <row r="1738" spans="1:7" x14ac:dyDescent="0.3">
      <c r="A1738">
        <v>10839</v>
      </c>
      <c r="B1738">
        <v>72</v>
      </c>
      <c r="C1738">
        <v>15</v>
      </c>
      <c r="D1738">
        <v>203.94</v>
      </c>
      <c r="E1738">
        <v>18.54</v>
      </c>
      <c r="F1738">
        <v>163.56049999999999</v>
      </c>
      <c r="G1738">
        <v>40.3795</v>
      </c>
    </row>
    <row r="1739" spans="1:7" x14ac:dyDescent="0.3">
      <c r="A1739">
        <v>10840</v>
      </c>
      <c r="B1739">
        <v>25</v>
      </c>
      <c r="C1739">
        <v>6</v>
      </c>
      <c r="D1739">
        <v>110.80800000000001</v>
      </c>
      <c r="E1739">
        <v>18.468</v>
      </c>
      <c r="F1739">
        <v>81.443899999999999</v>
      </c>
      <c r="G1739">
        <v>29.364100000000001</v>
      </c>
    </row>
    <row r="1740" spans="1:7" x14ac:dyDescent="0.3">
      <c r="A1740">
        <v>10840</v>
      </c>
      <c r="B1740">
        <v>39</v>
      </c>
      <c r="C1740">
        <v>10</v>
      </c>
      <c r="D1740">
        <v>650.52</v>
      </c>
      <c r="E1740">
        <v>108.42</v>
      </c>
      <c r="F1740">
        <v>478.13220000000001</v>
      </c>
      <c r="G1740">
        <v>172.3878</v>
      </c>
    </row>
    <row r="1741" spans="1:7" x14ac:dyDescent="0.3">
      <c r="A1741">
        <v>10841</v>
      </c>
      <c r="B1741">
        <v>10</v>
      </c>
      <c r="C1741">
        <v>16</v>
      </c>
      <c r="D1741">
        <v>101.28</v>
      </c>
      <c r="E1741">
        <v>0</v>
      </c>
      <c r="F1741">
        <v>89.328999999999994</v>
      </c>
      <c r="G1741">
        <v>11.951000000000001</v>
      </c>
    </row>
    <row r="1742" spans="1:7" x14ac:dyDescent="0.3">
      <c r="A1742">
        <v>10841</v>
      </c>
      <c r="B1742">
        <v>56</v>
      </c>
      <c r="C1742">
        <v>30</v>
      </c>
      <c r="D1742">
        <v>1245.9000000000001</v>
      </c>
      <c r="E1742">
        <v>0</v>
      </c>
      <c r="F1742">
        <v>1098.8838000000001</v>
      </c>
      <c r="G1742">
        <v>147.0162</v>
      </c>
    </row>
    <row r="1743" spans="1:7" x14ac:dyDescent="0.3">
      <c r="A1743">
        <v>10841</v>
      </c>
      <c r="B1743">
        <v>59</v>
      </c>
      <c r="C1743">
        <v>50</v>
      </c>
      <c r="D1743">
        <v>431.5</v>
      </c>
      <c r="E1743">
        <v>0</v>
      </c>
      <c r="F1743">
        <v>380.58300000000003</v>
      </c>
      <c r="G1743">
        <v>50.917000000000002</v>
      </c>
    </row>
    <row r="1744" spans="1:7" x14ac:dyDescent="0.3">
      <c r="A1744">
        <v>10841</v>
      </c>
      <c r="B1744">
        <v>77</v>
      </c>
      <c r="C1744">
        <v>15</v>
      </c>
      <c r="D1744">
        <v>201</v>
      </c>
      <c r="E1744">
        <v>0</v>
      </c>
      <c r="F1744">
        <v>177.28200000000001</v>
      </c>
      <c r="G1744">
        <v>23.718</v>
      </c>
    </row>
    <row r="1745" spans="1:7" x14ac:dyDescent="0.3">
      <c r="A1745">
        <v>10842</v>
      </c>
      <c r="B1745">
        <v>11</v>
      </c>
      <c r="C1745">
        <v>15</v>
      </c>
      <c r="D1745">
        <v>381.45</v>
      </c>
      <c r="E1745">
        <v>0</v>
      </c>
      <c r="F1745">
        <v>336.43889999999999</v>
      </c>
      <c r="G1745">
        <v>45.011099999999999</v>
      </c>
    </row>
    <row r="1746" spans="1:7" x14ac:dyDescent="0.3">
      <c r="A1746">
        <v>10842</v>
      </c>
      <c r="B1746">
        <v>43</v>
      </c>
      <c r="C1746">
        <v>5</v>
      </c>
      <c r="D1746">
        <v>55.45</v>
      </c>
      <c r="E1746">
        <v>0</v>
      </c>
      <c r="F1746">
        <v>48.9069</v>
      </c>
      <c r="G1746">
        <v>6.5430999999999999</v>
      </c>
    </row>
    <row r="1747" spans="1:7" x14ac:dyDescent="0.3">
      <c r="A1747">
        <v>10842</v>
      </c>
      <c r="B1747">
        <v>68</v>
      </c>
      <c r="C1747">
        <v>20</v>
      </c>
      <c r="D1747">
        <v>265.39999999999998</v>
      </c>
      <c r="E1747">
        <v>0</v>
      </c>
      <c r="F1747">
        <v>234.08279999999999</v>
      </c>
      <c r="G1747">
        <v>31.3172</v>
      </c>
    </row>
    <row r="1748" spans="1:7" x14ac:dyDescent="0.3">
      <c r="A1748">
        <v>10842</v>
      </c>
      <c r="B1748">
        <v>70</v>
      </c>
      <c r="C1748">
        <v>12</v>
      </c>
      <c r="D1748">
        <v>321.83999999999997</v>
      </c>
      <c r="E1748">
        <v>0</v>
      </c>
      <c r="F1748">
        <v>283.86290000000002</v>
      </c>
      <c r="G1748">
        <v>37.9771</v>
      </c>
    </row>
    <row r="1749" spans="1:7" x14ac:dyDescent="0.3">
      <c r="A1749">
        <v>10843</v>
      </c>
      <c r="B1749">
        <v>51</v>
      </c>
      <c r="C1749">
        <v>4</v>
      </c>
      <c r="D1749">
        <v>473.6</v>
      </c>
      <c r="E1749">
        <v>94.72</v>
      </c>
      <c r="F1749">
        <v>334.17219999999998</v>
      </c>
      <c r="G1749">
        <v>139.42779999999999</v>
      </c>
    </row>
    <row r="1750" spans="1:7" x14ac:dyDescent="0.3">
      <c r="A1750">
        <v>10844</v>
      </c>
      <c r="B1750">
        <v>22</v>
      </c>
      <c r="C1750">
        <v>35</v>
      </c>
      <c r="D1750">
        <v>125.65</v>
      </c>
      <c r="E1750">
        <v>0</v>
      </c>
      <c r="F1750">
        <v>110.8233</v>
      </c>
      <c r="G1750">
        <v>14.826700000000001</v>
      </c>
    </row>
    <row r="1751" spans="1:7" x14ac:dyDescent="0.3">
      <c r="A1751">
        <v>10845</v>
      </c>
      <c r="B1751">
        <v>23</v>
      </c>
      <c r="C1751">
        <v>70</v>
      </c>
      <c r="D1751">
        <v>721.49</v>
      </c>
      <c r="E1751">
        <v>65.59</v>
      </c>
      <c r="F1751">
        <v>615.18209999999999</v>
      </c>
      <c r="G1751">
        <v>106.3079</v>
      </c>
    </row>
    <row r="1752" spans="1:7" x14ac:dyDescent="0.3">
      <c r="A1752">
        <v>10845</v>
      </c>
      <c r="B1752">
        <v>35</v>
      </c>
      <c r="C1752">
        <v>25</v>
      </c>
      <c r="D1752">
        <v>178.47499999999999</v>
      </c>
      <c r="E1752">
        <v>16.225000000000001</v>
      </c>
      <c r="F1752">
        <v>143.1045</v>
      </c>
      <c r="G1752">
        <v>35.3705</v>
      </c>
    </row>
    <row r="1753" spans="1:7" x14ac:dyDescent="0.3">
      <c r="A1753">
        <v>10845</v>
      </c>
      <c r="B1753">
        <v>42</v>
      </c>
      <c r="C1753">
        <v>42</v>
      </c>
      <c r="D1753">
        <v>621.39</v>
      </c>
      <c r="E1753">
        <v>56.49</v>
      </c>
      <c r="F1753">
        <v>498.24180000000001</v>
      </c>
      <c r="G1753">
        <v>123.1482</v>
      </c>
    </row>
    <row r="1754" spans="1:7" x14ac:dyDescent="0.3">
      <c r="A1754">
        <v>10845</v>
      </c>
      <c r="B1754">
        <v>58</v>
      </c>
      <c r="C1754">
        <v>60</v>
      </c>
      <c r="D1754">
        <v>3315.84</v>
      </c>
      <c r="E1754">
        <v>301.44</v>
      </c>
      <c r="F1754">
        <v>2658.7008000000001</v>
      </c>
      <c r="G1754">
        <v>657.13919999999996</v>
      </c>
    </row>
    <row r="1755" spans="1:7" x14ac:dyDescent="0.3">
      <c r="A1755">
        <v>10845</v>
      </c>
      <c r="B1755">
        <v>64</v>
      </c>
      <c r="C1755">
        <v>48</v>
      </c>
      <c r="D1755">
        <v>1654.08</v>
      </c>
      <c r="E1755">
        <v>0</v>
      </c>
      <c r="F1755">
        <v>1458.8986</v>
      </c>
      <c r="G1755">
        <v>195.1814</v>
      </c>
    </row>
    <row r="1756" spans="1:7" x14ac:dyDescent="0.3">
      <c r="A1756">
        <v>10846</v>
      </c>
      <c r="B1756">
        <v>4</v>
      </c>
      <c r="C1756">
        <v>21</v>
      </c>
      <c r="D1756">
        <v>474.18</v>
      </c>
      <c r="E1756">
        <v>0</v>
      </c>
      <c r="F1756">
        <v>418.22680000000003</v>
      </c>
      <c r="G1756">
        <v>55.953200000000002</v>
      </c>
    </row>
    <row r="1757" spans="1:7" x14ac:dyDescent="0.3">
      <c r="A1757">
        <v>10846</v>
      </c>
      <c r="B1757">
        <v>70</v>
      </c>
      <c r="C1757">
        <v>30</v>
      </c>
      <c r="D1757">
        <v>922.5</v>
      </c>
      <c r="E1757">
        <v>0</v>
      </c>
      <c r="F1757">
        <v>842.11180000000002</v>
      </c>
      <c r="G1757">
        <v>80.388199999999998</v>
      </c>
    </row>
    <row r="1758" spans="1:7" x14ac:dyDescent="0.3">
      <c r="A1758">
        <v>10846</v>
      </c>
      <c r="B1758">
        <v>74</v>
      </c>
      <c r="C1758">
        <v>20</v>
      </c>
      <c r="D1758">
        <v>621.79999999999995</v>
      </c>
      <c r="E1758">
        <v>0</v>
      </c>
      <c r="F1758">
        <v>548.42759999999998</v>
      </c>
      <c r="G1758">
        <v>73.372399999999999</v>
      </c>
    </row>
    <row r="1759" spans="1:7" x14ac:dyDescent="0.3">
      <c r="A1759">
        <v>10847</v>
      </c>
      <c r="B1759">
        <v>1</v>
      </c>
      <c r="C1759">
        <v>80</v>
      </c>
      <c r="D1759">
        <v>1746.24</v>
      </c>
      <c r="E1759">
        <v>291.04000000000002</v>
      </c>
      <c r="F1759">
        <v>1302.4529</v>
      </c>
      <c r="G1759">
        <v>443.78719999999998</v>
      </c>
    </row>
    <row r="1760" spans="1:7" x14ac:dyDescent="0.3">
      <c r="A1760">
        <v>10847</v>
      </c>
      <c r="B1760">
        <v>19</v>
      </c>
      <c r="C1760">
        <v>12</v>
      </c>
      <c r="D1760">
        <v>140.83199999999999</v>
      </c>
      <c r="E1760">
        <v>23.472000000000001</v>
      </c>
      <c r="F1760">
        <v>103.5115</v>
      </c>
      <c r="G1760">
        <v>37.320500000000003</v>
      </c>
    </row>
    <row r="1761" spans="1:7" x14ac:dyDescent="0.3">
      <c r="A1761">
        <v>10847</v>
      </c>
      <c r="B1761">
        <v>37</v>
      </c>
      <c r="C1761">
        <v>60</v>
      </c>
      <c r="D1761">
        <v>285.12</v>
      </c>
      <c r="E1761">
        <v>47.52</v>
      </c>
      <c r="F1761">
        <v>209.56319999999999</v>
      </c>
      <c r="G1761">
        <v>75.556799999999996</v>
      </c>
    </row>
    <row r="1762" spans="1:7" x14ac:dyDescent="0.3">
      <c r="A1762">
        <v>10847</v>
      </c>
      <c r="B1762">
        <v>45</v>
      </c>
      <c r="C1762">
        <v>36</v>
      </c>
      <c r="D1762">
        <v>378</v>
      </c>
      <c r="E1762">
        <v>63</v>
      </c>
      <c r="F1762">
        <v>277.83</v>
      </c>
      <c r="G1762">
        <v>100.17</v>
      </c>
    </row>
    <row r="1763" spans="1:7" x14ac:dyDescent="0.3">
      <c r="A1763">
        <v>10847</v>
      </c>
      <c r="B1763">
        <v>60</v>
      </c>
      <c r="C1763">
        <v>45</v>
      </c>
      <c r="D1763">
        <v>279.18</v>
      </c>
      <c r="E1763">
        <v>46.53</v>
      </c>
      <c r="F1763">
        <v>205.19730000000001</v>
      </c>
      <c r="G1763">
        <v>73.982699999999994</v>
      </c>
    </row>
    <row r="1764" spans="1:7" x14ac:dyDescent="0.3">
      <c r="A1764">
        <v>10847</v>
      </c>
      <c r="B1764">
        <v>71</v>
      </c>
      <c r="C1764">
        <v>55</v>
      </c>
      <c r="D1764">
        <v>1937.1</v>
      </c>
      <c r="E1764">
        <v>322.85000000000002</v>
      </c>
      <c r="F1764">
        <v>1518.7212</v>
      </c>
      <c r="G1764">
        <v>418.37880000000001</v>
      </c>
    </row>
    <row r="1765" spans="1:7" x14ac:dyDescent="0.3">
      <c r="A1765">
        <v>10848</v>
      </c>
      <c r="B1765">
        <v>5</v>
      </c>
      <c r="C1765">
        <v>30</v>
      </c>
      <c r="D1765">
        <v>184.8</v>
      </c>
      <c r="E1765">
        <v>0</v>
      </c>
      <c r="F1765">
        <v>162.99359999999999</v>
      </c>
      <c r="G1765">
        <v>21.8064</v>
      </c>
    </row>
    <row r="1766" spans="1:7" x14ac:dyDescent="0.3">
      <c r="A1766">
        <v>10848</v>
      </c>
      <c r="B1766">
        <v>9</v>
      </c>
      <c r="C1766">
        <v>3</v>
      </c>
      <c r="D1766">
        <v>120.96</v>
      </c>
      <c r="E1766">
        <v>0</v>
      </c>
      <c r="F1766">
        <v>106.6867</v>
      </c>
      <c r="G1766">
        <v>14.273300000000001</v>
      </c>
    </row>
    <row r="1767" spans="1:7" x14ac:dyDescent="0.3">
      <c r="A1767">
        <v>10849</v>
      </c>
      <c r="B1767">
        <v>3</v>
      </c>
      <c r="C1767">
        <v>49</v>
      </c>
      <c r="D1767">
        <v>967.75</v>
      </c>
      <c r="E1767">
        <v>0</v>
      </c>
      <c r="F1767">
        <v>853.55550000000005</v>
      </c>
      <c r="G1767">
        <v>114.19450000000001</v>
      </c>
    </row>
    <row r="1768" spans="1:7" x14ac:dyDescent="0.3">
      <c r="A1768">
        <v>10849</v>
      </c>
      <c r="B1768">
        <v>26</v>
      </c>
      <c r="C1768">
        <v>18</v>
      </c>
      <c r="D1768">
        <v>693.45</v>
      </c>
      <c r="E1768">
        <v>90.45</v>
      </c>
      <c r="F1768">
        <v>531.846</v>
      </c>
      <c r="G1768">
        <v>161.60400000000001</v>
      </c>
    </row>
    <row r="1769" spans="1:7" x14ac:dyDescent="0.3">
      <c r="A1769">
        <v>10850</v>
      </c>
      <c r="B1769">
        <v>25</v>
      </c>
      <c r="C1769">
        <v>20</v>
      </c>
      <c r="D1769">
        <v>318.32</v>
      </c>
      <c r="E1769">
        <v>41.52</v>
      </c>
      <c r="F1769">
        <v>244.13759999999999</v>
      </c>
      <c r="G1769">
        <v>74.182400000000001</v>
      </c>
    </row>
    <row r="1770" spans="1:7" x14ac:dyDescent="0.3">
      <c r="A1770">
        <v>10850</v>
      </c>
      <c r="B1770">
        <v>33</v>
      </c>
      <c r="C1770">
        <v>4</v>
      </c>
      <c r="D1770">
        <v>121.164</v>
      </c>
      <c r="E1770">
        <v>15.804</v>
      </c>
      <c r="F1770">
        <v>92.927499999999995</v>
      </c>
      <c r="G1770">
        <v>28.236499999999999</v>
      </c>
    </row>
    <row r="1771" spans="1:7" x14ac:dyDescent="0.3">
      <c r="A1771">
        <v>10850</v>
      </c>
      <c r="B1771">
        <v>70</v>
      </c>
      <c r="C1771">
        <v>30</v>
      </c>
      <c r="D1771">
        <v>927.70500000000004</v>
      </c>
      <c r="E1771">
        <v>121.005</v>
      </c>
      <c r="F1771">
        <v>711.50940000000003</v>
      </c>
      <c r="G1771">
        <v>216.19560000000001</v>
      </c>
    </row>
    <row r="1772" spans="1:7" x14ac:dyDescent="0.3">
      <c r="A1772">
        <v>10851</v>
      </c>
      <c r="B1772">
        <v>2</v>
      </c>
      <c r="C1772">
        <v>5</v>
      </c>
      <c r="D1772">
        <v>92.924999999999997</v>
      </c>
      <c r="E1772">
        <v>4.4249999999999998</v>
      </c>
      <c r="F1772">
        <v>78.057000000000002</v>
      </c>
      <c r="G1772">
        <v>14.868</v>
      </c>
    </row>
    <row r="1773" spans="1:7" x14ac:dyDescent="0.3">
      <c r="A1773">
        <v>10851</v>
      </c>
      <c r="B1773">
        <v>25</v>
      </c>
      <c r="C1773">
        <v>10</v>
      </c>
      <c r="D1773">
        <v>138.285</v>
      </c>
      <c r="E1773">
        <v>6.585</v>
      </c>
      <c r="F1773">
        <v>116.15940000000001</v>
      </c>
      <c r="G1773">
        <v>22.125599999999999</v>
      </c>
    </row>
    <row r="1774" spans="1:7" x14ac:dyDescent="0.3">
      <c r="A1774">
        <v>10851</v>
      </c>
      <c r="B1774">
        <v>57</v>
      </c>
      <c r="C1774">
        <v>10</v>
      </c>
      <c r="D1774">
        <v>200.44499999999999</v>
      </c>
      <c r="E1774">
        <v>9.5449999999999999</v>
      </c>
      <c r="F1774">
        <v>172.39769999999999</v>
      </c>
      <c r="G1774">
        <v>28.0473</v>
      </c>
    </row>
    <row r="1775" spans="1:7" x14ac:dyDescent="0.3">
      <c r="A1775">
        <v>10851</v>
      </c>
      <c r="B1775">
        <v>59</v>
      </c>
      <c r="C1775">
        <v>42</v>
      </c>
      <c r="D1775">
        <v>390.28500000000003</v>
      </c>
      <c r="E1775">
        <v>18.585000000000001</v>
      </c>
      <c r="F1775">
        <v>327.83940000000001</v>
      </c>
      <c r="G1775">
        <v>62.445599999999999</v>
      </c>
    </row>
    <row r="1776" spans="1:7" x14ac:dyDescent="0.3">
      <c r="A1776">
        <v>10852</v>
      </c>
      <c r="B1776">
        <v>2</v>
      </c>
      <c r="C1776">
        <v>15</v>
      </c>
      <c r="D1776">
        <v>293.55</v>
      </c>
      <c r="E1776">
        <v>0</v>
      </c>
      <c r="F1776">
        <v>258.91109999999998</v>
      </c>
      <c r="G1776">
        <v>34.6389</v>
      </c>
    </row>
    <row r="1777" spans="1:7" x14ac:dyDescent="0.3">
      <c r="A1777">
        <v>10852</v>
      </c>
      <c r="B1777">
        <v>17</v>
      </c>
      <c r="C1777">
        <v>6</v>
      </c>
      <c r="D1777">
        <v>139.44</v>
      </c>
      <c r="E1777">
        <v>0</v>
      </c>
      <c r="F1777">
        <v>122.98609999999999</v>
      </c>
      <c r="G1777">
        <v>16.453900000000001</v>
      </c>
    </row>
    <row r="1778" spans="1:7" x14ac:dyDescent="0.3">
      <c r="A1778">
        <v>10852</v>
      </c>
      <c r="B1778">
        <v>62</v>
      </c>
      <c r="C1778">
        <v>50</v>
      </c>
      <c r="D1778">
        <v>1572</v>
      </c>
      <c r="E1778">
        <v>0</v>
      </c>
      <c r="F1778">
        <v>1386.5039999999999</v>
      </c>
      <c r="G1778">
        <v>185.49600000000001</v>
      </c>
    </row>
    <row r="1779" spans="1:7" x14ac:dyDescent="0.3">
      <c r="A1779">
        <v>10853</v>
      </c>
      <c r="B1779">
        <v>18</v>
      </c>
      <c r="C1779">
        <v>10</v>
      </c>
      <c r="D1779">
        <v>255.2</v>
      </c>
      <c r="E1779">
        <v>0</v>
      </c>
      <c r="F1779">
        <v>225.0864</v>
      </c>
      <c r="G1779">
        <v>30.113600000000002</v>
      </c>
    </row>
    <row r="1780" spans="1:7" x14ac:dyDescent="0.3">
      <c r="A1780">
        <v>10854</v>
      </c>
      <c r="B1780">
        <v>10</v>
      </c>
      <c r="C1780">
        <v>100</v>
      </c>
      <c r="D1780">
        <v>724.5</v>
      </c>
      <c r="E1780">
        <v>94.5</v>
      </c>
      <c r="F1780">
        <v>555.66</v>
      </c>
      <c r="G1780">
        <v>168.84</v>
      </c>
    </row>
    <row r="1781" spans="1:7" x14ac:dyDescent="0.3">
      <c r="A1781">
        <v>10854</v>
      </c>
      <c r="B1781">
        <v>13</v>
      </c>
      <c r="C1781">
        <v>65</v>
      </c>
      <c r="D1781">
        <v>2046.655</v>
      </c>
      <c r="E1781">
        <v>266.95499999999998</v>
      </c>
      <c r="F1781">
        <v>1569.6954000000001</v>
      </c>
      <c r="G1781">
        <v>476.95960000000002</v>
      </c>
    </row>
    <row r="1782" spans="1:7" x14ac:dyDescent="0.3">
      <c r="A1782">
        <v>10855</v>
      </c>
      <c r="B1782">
        <v>16</v>
      </c>
      <c r="C1782">
        <v>50</v>
      </c>
      <c r="D1782">
        <v>459</v>
      </c>
      <c r="E1782">
        <v>0</v>
      </c>
      <c r="F1782">
        <v>444.45260000000002</v>
      </c>
      <c r="G1782">
        <v>14.5474</v>
      </c>
    </row>
    <row r="1783" spans="1:7" x14ac:dyDescent="0.3">
      <c r="A1783">
        <v>10855</v>
      </c>
      <c r="B1783">
        <v>31</v>
      </c>
      <c r="C1783">
        <v>14</v>
      </c>
      <c r="D1783">
        <v>119.28</v>
      </c>
      <c r="E1783">
        <v>0</v>
      </c>
      <c r="F1783">
        <v>105.205</v>
      </c>
      <c r="G1783">
        <v>14.074999999999999</v>
      </c>
    </row>
    <row r="1784" spans="1:7" x14ac:dyDescent="0.3">
      <c r="A1784">
        <v>10855</v>
      </c>
      <c r="B1784">
        <v>56</v>
      </c>
      <c r="C1784">
        <v>24</v>
      </c>
      <c r="D1784">
        <v>910.8</v>
      </c>
      <c r="E1784">
        <v>0</v>
      </c>
      <c r="F1784">
        <v>803.32560000000001</v>
      </c>
      <c r="G1784">
        <v>107.4744</v>
      </c>
    </row>
    <row r="1785" spans="1:7" x14ac:dyDescent="0.3">
      <c r="A1785">
        <v>10855</v>
      </c>
      <c r="B1785">
        <v>65</v>
      </c>
      <c r="C1785">
        <v>15</v>
      </c>
      <c r="D1785">
        <v>164.22</v>
      </c>
      <c r="E1785">
        <v>21.42</v>
      </c>
      <c r="F1785">
        <v>125.9496</v>
      </c>
      <c r="G1785">
        <v>38.270400000000002</v>
      </c>
    </row>
    <row r="1786" spans="1:7" x14ac:dyDescent="0.3">
      <c r="A1786">
        <v>10856</v>
      </c>
      <c r="B1786">
        <v>2</v>
      </c>
      <c r="C1786">
        <v>20</v>
      </c>
      <c r="D1786">
        <v>390.8</v>
      </c>
      <c r="E1786">
        <v>0</v>
      </c>
      <c r="F1786">
        <v>363.1499</v>
      </c>
      <c r="G1786">
        <v>27.650099999999998</v>
      </c>
    </row>
    <row r="1787" spans="1:7" x14ac:dyDescent="0.3">
      <c r="A1787">
        <v>10856</v>
      </c>
      <c r="B1787">
        <v>42</v>
      </c>
      <c r="C1787">
        <v>20</v>
      </c>
      <c r="D1787">
        <v>268</v>
      </c>
      <c r="E1787">
        <v>0</v>
      </c>
      <c r="F1787">
        <v>236.376</v>
      </c>
      <c r="G1787">
        <v>31.623999999999999</v>
      </c>
    </row>
    <row r="1788" spans="1:7" x14ac:dyDescent="0.3">
      <c r="A1788">
        <v>10857</v>
      </c>
      <c r="B1788">
        <v>3</v>
      </c>
      <c r="C1788">
        <v>30</v>
      </c>
      <c r="D1788">
        <v>587.70000000000005</v>
      </c>
      <c r="E1788">
        <v>0</v>
      </c>
      <c r="F1788">
        <v>518.35140000000001</v>
      </c>
      <c r="G1788">
        <v>69.348600000000005</v>
      </c>
    </row>
    <row r="1789" spans="1:7" x14ac:dyDescent="0.3">
      <c r="A1789">
        <v>10857</v>
      </c>
      <c r="B1789">
        <v>26</v>
      </c>
      <c r="C1789">
        <v>35</v>
      </c>
      <c r="D1789">
        <v>1294.125</v>
      </c>
      <c r="E1789">
        <v>258.82499999999999</v>
      </c>
      <c r="F1789">
        <v>913.13459999999998</v>
      </c>
      <c r="G1789">
        <v>380.99040000000002</v>
      </c>
    </row>
    <row r="1790" spans="1:7" x14ac:dyDescent="0.3">
      <c r="A1790">
        <v>10857</v>
      </c>
      <c r="B1790">
        <v>29</v>
      </c>
      <c r="C1790">
        <v>10</v>
      </c>
      <c r="D1790">
        <v>1521.25</v>
      </c>
      <c r="E1790">
        <v>304.25</v>
      </c>
      <c r="F1790">
        <v>1073.394</v>
      </c>
      <c r="G1790">
        <v>447.85599999999999</v>
      </c>
    </row>
    <row r="1791" spans="1:7" x14ac:dyDescent="0.3">
      <c r="A1791">
        <v>10858</v>
      </c>
      <c r="B1791">
        <v>7</v>
      </c>
      <c r="C1791">
        <v>5</v>
      </c>
      <c r="D1791">
        <v>214.3</v>
      </c>
      <c r="E1791">
        <v>0</v>
      </c>
      <c r="F1791">
        <v>189.01259999999999</v>
      </c>
      <c r="G1791">
        <v>25.287400000000002</v>
      </c>
    </row>
    <row r="1792" spans="1:7" x14ac:dyDescent="0.3">
      <c r="A1792">
        <v>10858</v>
      </c>
      <c r="B1792">
        <v>27</v>
      </c>
      <c r="C1792">
        <v>10</v>
      </c>
      <c r="D1792">
        <v>433.5</v>
      </c>
      <c r="E1792">
        <v>0</v>
      </c>
      <c r="F1792">
        <v>382.34699999999998</v>
      </c>
      <c r="G1792">
        <v>51.152999999999999</v>
      </c>
    </row>
    <row r="1793" spans="1:7" x14ac:dyDescent="0.3">
      <c r="A1793">
        <v>10858</v>
      </c>
      <c r="B1793">
        <v>70</v>
      </c>
      <c r="C1793">
        <v>4</v>
      </c>
      <c r="D1793">
        <v>122.24</v>
      </c>
      <c r="E1793">
        <v>0</v>
      </c>
      <c r="F1793">
        <v>107.81570000000001</v>
      </c>
      <c r="G1793">
        <v>14.424300000000001</v>
      </c>
    </row>
    <row r="1794" spans="1:7" x14ac:dyDescent="0.3">
      <c r="A1794">
        <v>10859</v>
      </c>
      <c r="B1794">
        <v>24</v>
      </c>
      <c r="C1794">
        <v>40</v>
      </c>
      <c r="D1794">
        <v>225.5</v>
      </c>
      <c r="E1794">
        <v>45.1</v>
      </c>
      <c r="F1794">
        <v>159.11279999999999</v>
      </c>
      <c r="G1794">
        <v>66.387200000000007</v>
      </c>
    </row>
    <row r="1795" spans="1:7" x14ac:dyDescent="0.3">
      <c r="A1795">
        <v>10859</v>
      </c>
      <c r="B1795">
        <v>54</v>
      </c>
      <c r="C1795">
        <v>35</v>
      </c>
      <c r="D1795">
        <v>1568.875</v>
      </c>
      <c r="E1795">
        <v>313.77499999999998</v>
      </c>
      <c r="F1795">
        <v>1106.9982</v>
      </c>
      <c r="G1795">
        <v>461.8768</v>
      </c>
    </row>
    <row r="1796" spans="1:7" x14ac:dyDescent="0.3">
      <c r="A1796">
        <v>10859</v>
      </c>
      <c r="B1796">
        <v>64</v>
      </c>
      <c r="C1796">
        <v>30</v>
      </c>
      <c r="D1796">
        <v>1312.5</v>
      </c>
      <c r="E1796">
        <v>262.5</v>
      </c>
      <c r="F1796">
        <v>926.1</v>
      </c>
      <c r="G1796">
        <v>386.4</v>
      </c>
    </row>
    <row r="1797" spans="1:7" x14ac:dyDescent="0.3">
      <c r="A1797">
        <v>10860</v>
      </c>
      <c r="B1797">
        <v>51</v>
      </c>
      <c r="C1797">
        <v>3</v>
      </c>
      <c r="D1797">
        <v>325.41000000000003</v>
      </c>
      <c r="E1797">
        <v>0</v>
      </c>
      <c r="F1797">
        <v>287.01159999999999</v>
      </c>
      <c r="G1797">
        <v>38.398400000000002</v>
      </c>
    </row>
    <row r="1798" spans="1:7" x14ac:dyDescent="0.3">
      <c r="A1798">
        <v>10860</v>
      </c>
      <c r="B1798">
        <v>76</v>
      </c>
      <c r="C1798">
        <v>20</v>
      </c>
      <c r="D1798">
        <v>7288.8</v>
      </c>
      <c r="E1798">
        <v>0</v>
      </c>
      <c r="F1798">
        <v>6428.7215999999999</v>
      </c>
      <c r="G1798">
        <v>860.07839999999999</v>
      </c>
    </row>
    <row r="1799" spans="1:7" x14ac:dyDescent="0.3">
      <c r="A1799">
        <v>10861</v>
      </c>
      <c r="B1799">
        <v>17</v>
      </c>
      <c r="C1799">
        <v>42</v>
      </c>
      <c r="D1799">
        <v>1066.3800000000001</v>
      </c>
      <c r="E1799">
        <v>0</v>
      </c>
      <c r="F1799">
        <v>940.54719999999998</v>
      </c>
      <c r="G1799">
        <v>125.83280000000001</v>
      </c>
    </row>
    <row r="1800" spans="1:7" x14ac:dyDescent="0.3">
      <c r="A1800">
        <v>10861</v>
      </c>
      <c r="B1800">
        <v>18</v>
      </c>
      <c r="C1800">
        <v>20</v>
      </c>
      <c r="D1800">
        <v>476.6</v>
      </c>
      <c r="E1800">
        <v>0</v>
      </c>
      <c r="F1800">
        <v>420.3612</v>
      </c>
      <c r="G1800">
        <v>56.238799999999998</v>
      </c>
    </row>
    <row r="1801" spans="1:7" x14ac:dyDescent="0.3">
      <c r="A1801">
        <v>10861</v>
      </c>
      <c r="B1801">
        <v>21</v>
      </c>
      <c r="C1801">
        <v>40</v>
      </c>
      <c r="D1801">
        <v>367.6</v>
      </c>
      <c r="E1801">
        <v>0</v>
      </c>
      <c r="F1801">
        <v>324.22320000000002</v>
      </c>
      <c r="G1801">
        <v>43.376800000000003</v>
      </c>
    </row>
    <row r="1802" spans="1:7" x14ac:dyDescent="0.3">
      <c r="A1802">
        <v>10861</v>
      </c>
      <c r="B1802">
        <v>33</v>
      </c>
      <c r="C1802">
        <v>35</v>
      </c>
      <c r="D1802">
        <v>920.85</v>
      </c>
      <c r="E1802">
        <v>0</v>
      </c>
      <c r="F1802">
        <v>812.18970000000002</v>
      </c>
      <c r="G1802">
        <v>108.66030000000001</v>
      </c>
    </row>
    <row r="1803" spans="1:7" x14ac:dyDescent="0.3">
      <c r="A1803">
        <v>10861</v>
      </c>
      <c r="B1803">
        <v>62</v>
      </c>
      <c r="C1803">
        <v>3</v>
      </c>
      <c r="D1803">
        <v>88.05</v>
      </c>
      <c r="E1803">
        <v>0</v>
      </c>
      <c r="F1803">
        <v>77.6601</v>
      </c>
      <c r="G1803">
        <v>10.389900000000001</v>
      </c>
    </row>
    <row r="1804" spans="1:7" x14ac:dyDescent="0.3">
      <c r="A1804">
        <v>10862</v>
      </c>
      <c r="B1804">
        <v>11</v>
      </c>
      <c r="C1804">
        <v>25</v>
      </c>
      <c r="D1804">
        <v>683.5</v>
      </c>
      <c r="E1804">
        <v>0</v>
      </c>
      <c r="F1804">
        <v>602.84699999999998</v>
      </c>
      <c r="G1804">
        <v>80.653000000000006</v>
      </c>
    </row>
    <row r="1805" spans="1:7" x14ac:dyDescent="0.3">
      <c r="A1805">
        <v>10862</v>
      </c>
      <c r="B1805">
        <v>52</v>
      </c>
      <c r="C1805">
        <v>8</v>
      </c>
      <c r="D1805">
        <v>683.52</v>
      </c>
      <c r="E1805">
        <v>0</v>
      </c>
      <c r="F1805">
        <v>628.37239999999997</v>
      </c>
      <c r="G1805">
        <v>55.147599999999997</v>
      </c>
    </row>
    <row r="1806" spans="1:7" x14ac:dyDescent="0.3">
      <c r="A1806">
        <v>10863</v>
      </c>
      <c r="B1806">
        <v>1</v>
      </c>
      <c r="C1806">
        <v>20</v>
      </c>
      <c r="D1806">
        <v>476.1</v>
      </c>
      <c r="E1806">
        <v>62.1</v>
      </c>
      <c r="F1806">
        <v>365.14800000000002</v>
      </c>
      <c r="G1806">
        <v>110.952</v>
      </c>
    </row>
    <row r="1807" spans="1:7" x14ac:dyDescent="0.3">
      <c r="A1807">
        <v>10863</v>
      </c>
      <c r="B1807">
        <v>58</v>
      </c>
      <c r="C1807">
        <v>12</v>
      </c>
      <c r="D1807">
        <v>617.274</v>
      </c>
      <c r="E1807">
        <v>80.513999999999996</v>
      </c>
      <c r="F1807">
        <v>498.12470000000002</v>
      </c>
      <c r="G1807">
        <v>119.1493</v>
      </c>
    </row>
    <row r="1808" spans="1:7" x14ac:dyDescent="0.3">
      <c r="A1808">
        <v>10864</v>
      </c>
      <c r="B1808">
        <v>35</v>
      </c>
      <c r="C1808">
        <v>4</v>
      </c>
      <c r="D1808">
        <v>25.28</v>
      </c>
      <c r="E1808">
        <v>0</v>
      </c>
      <c r="F1808">
        <v>22.297000000000001</v>
      </c>
      <c r="G1808">
        <v>2.9830000000000001</v>
      </c>
    </row>
    <row r="1809" spans="1:7" x14ac:dyDescent="0.3">
      <c r="A1809">
        <v>10864</v>
      </c>
      <c r="B1809">
        <v>67</v>
      </c>
      <c r="C1809">
        <v>15</v>
      </c>
      <c r="D1809">
        <v>972.15</v>
      </c>
      <c r="E1809">
        <v>0</v>
      </c>
      <c r="F1809">
        <v>857.43629999999996</v>
      </c>
      <c r="G1809">
        <v>114.7137</v>
      </c>
    </row>
    <row r="1810" spans="1:7" x14ac:dyDescent="0.3">
      <c r="A1810">
        <v>10865</v>
      </c>
      <c r="B1810">
        <v>38</v>
      </c>
      <c r="C1810">
        <v>60</v>
      </c>
      <c r="D1810">
        <v>5111.82</v>
      </c>
      <c r="E1810">
        <v>243.42</v>
      </c>
      <c r="F1810">
        <v>4293.9287999999997</v>
      </c>
      <c r="G1810">
        <v>817.89120000000003</v>
      </c>
    </row>
    <row r="1811" spans="1:7" x14ac:dyDescent="0.3">
      <c r="A1811">
        <v>10865</v>
      </c>
      <c r="B1811">
        <v>39</v>
      </c>
      <c r="C1811">
        <v>80</v>
      </c>
      <c r="D1811">
        <v>5286.96</v>
      </c>
      <c r="E1811">
        <v>251.76</v>
      </c>
      <c r="F1811">
        <v>4441.0464000000002</v>
      </c>
      <c r="G1811">
        <v>845.91359999999997</v>
      </c>
    </row>
    <row r="1812" spans="1:7" x14ac:dyDescent="0.3">
      <c r="A1812">
        <v>10866</v>
      </c>
      <c r="B1812">
        <v>2</v>
      </c>
      <c r="C1812">
        <v>21</v>
      </c>
      <c r="D1812">
        <v>463.3125</v>
      </c>
      <c r="E1812">
        <v>92.662499999999994</v>
      </c>
      <c r="F1812">
        <v>326.91329999999999</v>
      </c>
      <c r="G1812">
        <v>136.39920000000001</v>
      </c>
    </row>
    <row r="1813" spans="1:7" x14ac:dyDescent="0.3">
      <c r="A1813">
        <v>10866</v>
      </c>
      <c r="B1813">
        <v>24</v>
      </c>
      <c r="C1813">
        <v>6</v>
      </c>
      <c r="D1813">
        <v>35.174999999999997</v>
      </c>
      <c r="E1813">
        <v>7.0350000000000001</v>
      </c>
      <c r="F1813">
        <v>24.819500000000001</v>
      </c>
      <c r="G1813">
        <v>10.355499999999999</v>
      </c>
    </row>
    <row r="1814" spans="1:7" x14ac:dyDescent="0.3">
      <c r="A1814">
        <v>10866</v>
      </c>
      <c r="B1814">
        <v>30</v>
      </c>
      <c r="C1814">
        <v>40</v>
      </c>
      <c r="D1814">
        <v>1204.5</v>
      </c>
      <c r="E1814">
        <v>240.9</v>
      </c>
      <c r="F1814">
        <v>849.89520000000005</v>
      </c>
      <c r="G1814">
        <v>354.60480000000001</v>
      </c>
    </row>
    <row r="1815" spans="1:7" x14ac:dyDescent="0.3">
      <c r="A1815">
        <v>10867</v>
      </c>
      <c r="B1815">
        <v>53</v>
      </c>
      <c r="C1815">
        <v>3</v>
      </c>
      <c r="D1815">
        <v>197.97</v>
      </c>
      <c r="E1815">
        <v>0</v>
      </c>
      <c r="F1815">
        <v>174.6095</v>
      </c>
      <c r="G1815">
        <v>23.360499999999998</v>
      </c>
    </row>
    <row r="1816" spans="1:7" x14ac:dyDescent="0.3">
      <c r="A1816">
        <v>10868</v>
      </c>
      <c r="B1816">
        <v>26</v>
      </c>
      <c r="C1816">
        <v>20</v>
      </c>
      <c r="D1816">
        <v>666.4</v>
      </c>
      <c r="E1816">
        <v>0</v>
      </c>
      <c r="F1816">
        <v>587.76480000000004</v>
      </c>
      <c r="G1816">
        <v>78.635199999999998</v>
      </c>
    </row>
    <row r="1817" spans="1:7" x14ac:dyDescent="0.3">
      <c r="A1817">
        <v>10868</v>
      </c>
      <c r="B1817">
        <v>35</v>
      </c>
      <c r="C1817">
        <v>30</v>
      </c>
      <c r="D1817">
        <v>187.2</v>
      </c>
      <c r="E1817">
        <v>0</v>
      </c>
      <c r="F1817">
        <v>165.1104</v>
      </c>
      <c r="G1817">
        <v>22.089600000000001</v>
      </c>
    </row>
    <row r="1818" spans="1:7" x14ac:dyDescent="0.3">
      <c r="A1818">
        <v>10868</v>
      </c>
      <c r="B1818">
        <v>49</v>
      </c>
      <c r="C1818">
        <v>42</v>
      </c>
      <c r="D1818">
        <v>899.51400000000001</v>
      </c>
      <c r="E1818">
        <v>81.774000000000001</v>
      </c>
      <c r="F1818">
        <v>762.67079999999999</v>
      </c>
      <c r="G1818">
        <v>136.8432</v>
      </c>
    </row>
    <row r="1819" spans="1:7" x14ac:dyDescent="0.3">
      <c r="A1819">
        <v>10869</v>
      </c>
      <c r="B1819">
        <v>1</v>
      </c>
      <c r="C1819">
        <v>40</v>
      </c>
      <c r="D1819">
        <v>860</v>
      </c>
      <c r="E1819">
        <v>0</v>
      </c>
      <c r="F1819">
        <v>758.52</v>
      </c>
      <c r="G1819">
        <v>101.48</v>
      </c>
    </row>
    <row r="1820" spans="1:7" x14ac:dyDescent="0.3">
      <c r="A1820">
        <v>10869</v>
      </c>
      <c r="B1820">
        <v>11</v>
      </c>
      <c r="C1820">
        <v>10</v>
      </c>
      <c r="D1820">
        <v>299.5</v>
      </c>
      <c r="E1820">
        <v>0</v>
      </c>
      <c r="F1820">
        <v>264.15899999999999</v>
      </c>
      <c r="G1820">
        <v>35.341000000000001</v>
      </c>
    </row>
    <row r="1821" spans="1:7" x14ac:dyDescent="0.3">
      <c r="A1821">
        <v>10869</v>
      </c>
      <c r="B1821">
        <v>23</v>
      </c>
      <c r="C1821">
        <v>50</v>
      </c>
      <c r="D1821">
        <v>419</v>
      </c>
      <c r="E1821">
        <v>0</v>
      </c>
      <c r="F1821">
        <v>369.55799999999999</v>
      </c>
      <c r="G1821">
        <v>49.442</v>
      </c>
    </row>
    <row r="1822" spans="1:7" x14ac:dyDescent="0.3">
      <c r="A1822">
        <v>10869</v>
      </c>
      <c r="B1822">
        <v>68</v>
      </c>
      <c r="C1822">
        <v>20</v>
      </c>
      <c r="D1822">
        <v>273.60000000000002</v>
      </c>
      <c r="E1822">
        <v>0</v>
      </c>
      <c r="F1822">
        <v>241.3152</v>
      </c>
      <c r="G1822">
        <v>32.284799999999997</v>
      </c>
    </row>
    <row r="1823" spans="1:7" x14ac:dyDescent="0.3">
      <c r="A1823">
        <v>10870</v>
      </c>
      <c r="B1823">
        <v>35</v>
      </c>
      <c r="C1823">
        <v>3</v>
      </c>
      <c r="D1823">
        <v>19.260000000000002</v>
      </c>
      <c r="E1823">
        <v>0</v>
      </c>
      <c r="F1823">
        <v>16.987300000000001</v>
      </c>
      <c r="G1823">
        <v>2.2726999999999999</v>
      </c>
    </row>
    <row r="1824" spans="1:7" x14ac:dyDescent="0.3">
      <c r="A1824">
        <v>10870</v>
      </c>
      <c r="B1824">
        <v>51</v>
      </c>
      <c r="C1824">
        <v>2</v>
      </c>
      <c r="D1824">
        <v>215.24</v>
      </c>
      <c r="E1824">
        <v>0</v>
      </c>
      <c r="F1824">
        <v>189.8417</v>
      </c>
      <c r="G1824">
        <v>25.398299999999999</v>
      </c>
    </row>
    <row r="1825" spans="1:7" x14ac:dyDescent="0.3">
      <c r="A1825">
        <v>10871</v>
      </c>
      <c r="B1825">
        <v>6</v>
      </c>
      <c r="C1825">
        <v>50</v>
      </c>
      <c r="D1825">
        <v>197.4</v>
      </c>
      <c r="E1825">
        <v>9.4</v>
      </c>
      <c r="F1825">
        <v>165.816</v>
      </c>
      <c r="G1825">
        <v>31.584</v>
      </c>
    </row>
    <row r="1826" spans="1:7" x14ac:dyDescent="0.3">
      <c r="A1826">
        <v>10871</v>
      </c>
      <c r="B1826">
        <v>16</v>
      </c>
      <c r="C1826">
        <v>12</v>
      </c>
      <c r="D1826">
        <v>121.33799999999999</v>
      </c>
      <c r="E1826">
        <v>5.7779999999999996</v>
      </c>
      <c r="F1826">
        <v>101.9239</v>
      </c>
      <c r="G1826">
        <v>19.414100000000001</v>
      </c>
    </row>
    <row r="1827" spans="1:7" x14ac:dyDescent="0.3">
      <c r="A1827">
        <v>10871</v>
      </c>
      <c r="B1827">
        <v>17</v>
      </c>
      <c r="C1827">
        <v>16</v>
      </c>
      <c r="D1827">
        <v>404.20800000000003</v>
      </c>
      <c r="E1827">
        <v>19.248000000000001</v>
      </c>
      <c r="F1827">
        <v>339.53469999999999</v>
      </c>
      <c r="G1827">
        <v>64.673299999999998</v>
      </c>
    </row>
    <row r="1828" spans="1:7" x14ac:dyDescent="0.3">
      <c r="A1828">
        <v>10872</v>
      </c>
      <c r="B1828">
        <v>55</v>
      </c>
      <c r="C1828">
        <v>10</v>
      </c>
      <c r="D1828">
        <v>441.315</v>
      </c>
      <c r="E1828">
        <v>21.015000000000001</v>
      </c>
      <c r="F1828">
        <v>370.70460000000003</v>
      </c>
      <c r="G1828">
        <v>70.610399999999998</v>
      </c>
    </row>
    <row r="1829" spans="1:7" x14ac:dyDescent="0.3">
      <c r="A1829">
        <v>10872</v>
      </c>
      <c r="B1829">
        <v>62</v>
      </c>
      <c r="C1829">
        <v>20</v>
      </c>
      <c r="D1829">
        <v>649.53</v>
      </c>
      <c r="E1829">
        <v>30.93</v>
      </c>
      <c r="F1829">
        <v>545.60519999999997</v>
      </c>
      <c r="G1829">
        <v>103.9248</v>
      </c>
    </row>
    <row r="1830" spans="1:7" x14ac:dyDescent="0.3">
      <c r="A1830">
        <v>10872</v>
      </c>
      <c r="B1830">
        <v>64</v>
      </c>
      <c r="C1830">
        <v>15</v>
      </c>
      <c r="D1830">
        <v>512.97749999999996</v>
      </c>
      <c r="E1830">
        <v>24.427499999999998</v>
      </c>
      <c r="F1830">
        <v>430.90109999999999</v>
      </c>
      <c r="G1830">
        <v>82.076400000000007</v>
      </c>
    </row>
    <row r="1831" spans="1:7" x14ac:dyDescent="0.3">
      <c r="A1831">
        <v>10872</v>
      </c>
      <c r="B1831">
        <v>65</v>
      </c>
      <c r="C1831">
        <v>21</v>
      </c>
      <c r="D1831">
        <v>229.761</v>
      </c>
      <c r="E1831">
        <v>10.941000000000001</v>
      </c>
      <c r="F1831">
        <v>192.9992</v>
      </c>
      <c r="G1831">
        <v>36.761800000000001</v>
      </c>
    </row>
    <row r="1832" spans="1:7" x14ac:dyDescent="0.3">
      <c r="A1832">
        <v>10873</v>
      </c>
      <c r="B1832">
        <v>21</v>
      </c>
      <c r="C1832">
        <v>20</v>
      </c>
      <c r="D1832">
        <v>205.4</v>
      </c>
      <c r="E1832">
        <v>0</v>
      </c>
      <c r="F1832">
        <v>181.1628</v>
      </c>
      <c r="G1832">
        <v>24.237200000000001</v>
      </c>
    </row>
    <row r="1833" spans="1:7" x14ac:dyDescent="0.3">
      <c r="A1833">
        <v>10873</v>
      </c>
      <c r="B1833">
        <v>28</v>
      </c>
      <c r="C1833">
        <v>3</v>
      </c>
      <c r="D1833">
        <v>134.63999999999999</v>
      </c>
      <c r="E1833">
        <v>0</v>
      </c>
      <c r="F1833">
        <v>118.7525</v>
      </c>
      <c r="G1833">
        <v>15.887499999999999</v>
      </c>
    </row>
    <row r="1834" spans="1:7" x14ac:dyDescent="0.3">
      <c r="A1834">
        <v>10874</v>
      </c>
      <c r="B1834">
        <v>10</v>
      </c>
      <c r="C1834">
        <v>10</v>
      </c>
      <c r="D1834">
        <v>66</v>
      </c>
      <c r="E1834">
        <v>0</v>
      </c>
      <c r="F1834">
        <v>58.212000000000003</v>
      </c>
      <c r="G1834">
        <v>7.7880000000000003</v>
      </c>
    </row>
    <row r="1835" spans="1:7" x14ac:dyDescent="0.3">
      <c r="A1835">
        <v>10875</v>
      </c>
      <c r="B1835">
        <v>19</v>
      </c>
      <c r="C1835">
        <v>25</v>
      </c>
      <c r="D1835">
        <v>213.75</v>
      </c>
      <c r="E1835">
        <v>0</v>
      </c>
      <c r="F1835">
        <v>188.5275</v>
      </c>
      <c r="G1835">
        <v>25.2225</v>
      </c>
    </row>
    <row r="1836" spans="1:7" x14ac:dyDescent="0.3">
      <c r="A1836">
        <v>10875</v>
      </c>
      <c r="B1836">
        <v>47</v>
      </c>
      <c r="C1836">
        <v>21</v>
      </c>
      <c r="D1836">
        <v>564.10199999999998</v>
      </c>
      <c r="E1836">
        <v>51.281999999999996</v>
      </c>
      <c r="F1836">
        <v>452.30720000000002</v>
      </c>
      <c r="G1836">
        <v>111.7948</v>
      </c>
    </row>
    <row r="1837" spans="1:7" x14ac:dyDescent="0.3">
      <c r="A1837">
        <v>10875</v>
      </c>
      <c r="B1837">
        <v>49</v>
      </c>
      <c r="C1837">
        <v>15</v>
      </c>
      <c r="D1837">
        <v>324.3</v>
      </c>
      <c r="E1837">
        <v>0</v>
      </c>
      <c r="F1837">
        <v>286.0326</v>
      </c>
      <c r="G1837">
        <v>38.267400000000002</v>
      </c>
    </row>
    <row r="1838" spans="1:7" x14ac:dyDescent="0.3">
      <c r="A1838">
        <v>10876</v>
      </c>
      <c r="B1838">
        <v>46</v>
      </c>
      <c r="C1838">
        <v>21</v>
      </c>
      <c r="D1838">
        <v>256.83</v>
      </c>
      <c r="E1838">
        <v>0</v>
      </c>
      <c r="F1838">
        <v>226.5241</v>
      </c>
      <c r="G1838">
        <v>30.305900000000001</v>
      </c>
    </row>
    <row r="1839" spans="1:7" x14ac:dyDescent="0.3">
      <c r="A1839">
        <v>10876</v>
      </c>
      <c r="B1839">
        <v>64</v>
      </c>
      <c r="C1839">
        <v>20</v>
      </c>
      <c r="D1839">
        <v>717.2</v>
      </c>
      <c r="E1839">
        <v>0</v>
      </c>
      <c r="F1839">
        <v>639.62300000000005</v>
      </c>
      <c r="G1839">
        <v>77.576999999999998</v>
      </c>
    </row>
    <row r="1840" spans="1:7" x14ac:dyDescent="0.3">
      <c r="A1840">
        <v>10877</v>
      </c>
      <c r="B1840">
        <v>16</v>
      </c>
      <c r="C1840">
        <v>30</v>
      </c>
      <c r="D1840">
        <v>375.375</v>
      </c>
      <c r="E1840">
        <v>75.075000000000003</v>
      </c>
      <c r="F1840">
        <v>264.8646</v>
      </c>
      <c r="G1840">
        <v>110.5104</v>
      </c>
    </row>
    <row r="1841" spans="1:7" x14ac:dyDescent="0.3">
      <c r="A1841">
        <v>10877</v>
      </c>
      <c r="B1841">
        <v>18</v>
      </c>
      <c r="C1841">
        <v>25</v>
      </c>
      <c r="D1841">
        <v>644.5</v>
      </c>
      <c r="E1841">
        <v>0</v>
      </c>
      <c r="F1841">
        <v>568.44899999999996</v>
      </c>
      <c r="G1841">
        <v>76.051000000000002</v>
      </c>
    </row>
    <row r="1842" spans="1:7" x14ac:dyDescent="0.3">
      <c r="A1842">
        <v>10878</v>
      </c>
      <c r="B1842">
        <v>20</v>
      </c>
      <c r="C1842">
        <v>20</v>
      </c>
      <c r="D1842">
        <v>1718.22</v>
      </c>
      <c r="E1842">
        <v>81.819999999999993</v>
      </c>
      <c r="F1842">
        <v>1443.3047999999999</v>
      </c>
      <c r="G1842">
        <v>274.91520000000003</v>
      </c>
    </row>
    <row r="1843" spans="1:7" x14ac:dyDescent="0.3">
      <c r="A1843">
        <v>10879</v>
      </c>
      <c r="B1843">
        <v>40</v>
      </c>
      <c r="C1843">
        <v>12</v>
      </c>
      <c r="D1843">
        <v>210.36</v>
      </c>
      <c r="E1843">
        <v>0</v>
      </c>
      <c r="F1843">
        <v>185.53749999999999</v>
      </c>
      <c r="G1843">
        <v>24.822500000000002</v>
      </c>
    </row>
    <row r="1844" spans="1:7" x14ac:dyDescent="0.3">
      <c r="A1844">
        <v>10879</v>
      </c>
      <c r="B1844">
        <v>65</v>
      </c>
      <c r="C1844">
        <v>10</v>
      </c>
      <c r="D1844">
        <v>109</v>
      </c>
      <c r="E1844">
        <v>0</v>
      </c>
      <c r="F1844">
        <v>96.138000000000005</v>
      </c>
      <c r="G1844">
        <v>12.862</v>
      </c>
    </row>
    <row r="1845" spans="1:7" x14ac:dyDescent="0.3">
      <c r="A1845">
        <v>10879</v>
      </c>
      <c r="B1845">
        <v>76</v>
      </c>
      <c r="C1845">
        <v>10</v>
      </c>
      <c r="D1845">
        <v>4305.3</v>
      </c>
      <c r="E1845">
        <v>0</v>
      </c>
      <c r="F1845">
        <v>3797.2746000000002</v>
      </c>
      <c r="G1845">
        <v>508.02539999999999</v>
      </c>
    </row>
    <row r="1846" spans="1:7" x14ac:dyDescent="0.3">
      <c r="A1846">
        <v>10880</v>
      </c>
      <c r="B1846">
        <v>23</v>
      </c>
      <c r="C1846">
        <v>30</v>
      </c>
      <c r="D1846">
        <v>299.16000000000003</v>
      </c>
      <c r="E1846">
        <v>49.86</v>
      </c>
      <c r="F1846">
        <v>219.8826</v>
      </c>
      <c r="G1846">
        <v>79.2774</v>
      </c>
    </row>
    <row r="1847" spans="1:7" x14ac:dyDescent="0.3">
      <c r="A1847">
        <v>10880</v>
      </c>
      <c r="B1847">
        <v>61</v>
      </c>
      <c r="C1847">
        <v>30</v>
      </c>
      <c r="D1847">
        <v>973.08</v>
      </c>
      <c r="E1847">
        <v>162.18</v>
      </c>
      <c r="F1847">
        <v>715.21379999999999</v>
      </c>
      <c r="G1847">
        <v>257.86619999999999</v>
      </c>
    </row>
    <row r="1848" spans="1:7" x14ac:dyDescent="0.3">
      <c r="A1848">
        <v>10880</v>
      </c>
      <c r="B1848">
        <v>70</v>
      </c>
      <c r="C1848">
        <v>50</v>
      </c>
      <c r="D1848">
        <v>1750.2</v>
      </c>
      <c r="E1848">
        <v>291.7</v>
      </c>
      <c r="F1848">
        <v>1286.3969999999999</v>
      </c>
      <c r="G1848">
        <v>463.803</v>
      </c>
    </row>
    <row r="1849" spans="1:7" x14ac:dyDescent="0.3">
      <c r="A1849">
        <v>10881</v>
      </c>
      <c r="B1849">
        <v>73</v>
      </c>
      <c r="C1849">
        <v>10</v>
      </c>
      <c r="D1849">
        <v>11.9</v>
      </c>
      <c r="E1849">
        <v>0</v>
      </c>
      <c r="F1849">
        <v>10.495799999999999</v>
      </c>
      <c r="G1849">
        <v>1.4041999999999999</v>
      </c>
    </row>
    <row r="1850" spans="1:7" x14ac:dyDescent="0.3">
      <c r="A1850">
        <v>10882</v>
      </c>
      <c r="B1850">
        <v>42</v>
      </c>
      <c r="C1850">
        <v>25</v>
      </c>
      <c r="D1850">
        <v>315.75</v>
      </c>
      <c r="E1850">
        <v>0</v>
      </c>
      <c r="F1850">
        <v>278.49149999999997</v>
      </c>
      <c r="G1850">
        <v>37.258499999999998</v>
      </c>
    </row>
    <row r="1851" spans="1:7" x14ac:dyDescent="0.3">
      <c r="A1851">
        <v>10882</v>
      </c>
      <c r="B1851">
        <v>49</v>
      </c>
      <c r="C1851">
        <v>20</v>
      </c>
      <c r="D1851">
        <v>458.85</v>
      </c>
      <c r="E1851">
        <v>59.85</v>
      </c>
      <c r="F1851">
        <v>351.91800000000001</v>
      </c>
      <c r="G1851">
        <v>106.932</v>
      </c>
    </row>
    <row r="1852" spans="1:7" x14ac:dyDescent="0.3">
      <c r="A1852">
        <v>10882</v>
      </c>
      <c r="B1852">
        <v>54</v>
      </c>
      <c r="C1852">
        <v>32</v>
      </c>
      <c r="D1852">
        <v>1303.4559999999999</v>
      </c>
      <c r="E1852">
        <v>170.01599999999999</v>
      </c>
      <c r="F1852">
        <v>999.69410000000005</v>
      </c>
      <c r="G1852">
        <v>303.76190000000003</v>
      </c>
    </row>
    <row r="1853" spans="1:7" x14ac:dyDescent="0.3">
      <c r="A1853">
        <v>10883</v>
      </c>
      <c r="B1853">
        <v>24</v>
      </c>
      <c r="C1853">
        <v>8</v>
      </c>
      <c r="D1853">
        <v>34.799999999999997</v>
      </c>
      <c r="E1853">
        <v>0</v>
      </c>
      <c r="F1853">
        <v>30.6936</v>
      </c>
      <c r="G1853">
        <v>4.1063999999999998</v>
      </c>
    </row>
    <row r="1854" spans="1:7" x14ac:dyDescent="0.3">
      <c r="A1854">
        <v>10884</v>
      </c>
      <c r="B1854">
        <v>21</v>
      </c>
      <c r="C1854">
        <v>40</v>
      </c>
      <c r="D1854">
        <v>415.8</v>
      </c>
      <c r="E1854">
        <v>19.8</v>
      </c>
      <c r="F1854">
        <v>349.27199999999999</v>
      </c>
      <c r="G1854">
        <v>66.528000000000006</v>
      </c>
    </row>
    <row r="1855" spans="1:7" x14ac:dyDescent="0.3">
      <c r="A1855">
        <v>10884</v>
      </c>
      <c r="B1855">
        <v>56</v>
      </c>
      <c r="C1855">
        <v>21</v>
      </c>
      <c r="D1855">
        <v>908.01900000000001</v>
      </c>
      <c r="E1855">
        <v>43.238999999999997</v>
      </c>
      <c r="F1855">
        <v>762.73599999999999</v>
      </c>
      <c r="G1855">
        <v>145.28299999999999</v>
      </c>
    </row>
    <row r="1856" spans="1:7" x14ac:dyDescent="0.3">
      <c r="A1856">
        <v>10884</v>
      </c>
      <c r="B1856">
        <v>65</v>
      </c>
      <c r="C1856">
        <v>12</v>
      </c>
      <c r="D1856">
        <v>115.038</v>
      </c>
      <c r="E1856">
        <v>5.4779999999999998</v>
      </c>
      <c r="F1856">
        <v>96.631900000000002</v>
      </c>
      <c r="G1856">
        <v>18.406099999999999</v>
      </c>
    </row>
    <row r="1857" spans="1:7" x14ac:dyDescent="0.3">
      <c r="A1857">
        <v>10885</v>
      </c>
      <c r="B1857">
        <v>2</v>
      </c>
      <c r="C1857">
        <v>20</v>
      </c>
      <c r="D1857">
        <v>389</v>
      </c>
      <c r="E1857">
        <v>0</v>
      </c>
      <c r="F1857">
        <v>343.09800000000001</v>
      </c>
      <c r="G1857">
        <v>45.902000000000001</v>
      </c>
    </row>
    <row r="1858" spans="1:7" x14ac:dyDescent="0.3">
      <c r="A1858">
        <v>10885</v>
      </c>
      <c r="B1858">
        <v>24</v>
      </c>
      <c r="C1858">
        <v>12</v>
      </c>
      <c r="D1858">
        <v>54.72</v>
      </c>
      <c r="E1858">
        <v>0</v>
      </c>
      <c r="F1858">
        <v>48.262999999999998</v>
      </c>
      <c r="G1858">
        <v>6.4569999999999999</v>
      </c>
    </row>
    <row r="1859" spans="1:7" x14ac:dyDescent="0.3">
      <c r="A1859">
        <v>10885</v>
      </c>
      <c r="B1859">
        <v>70</v>
      </c>
      <c r="C1859">
        <v>30</v>
      </c>
      <c r="D1859">
        <v>883.2</v>
      </c>
      <c r="E1859">
        <v>0</v>
      </c>
      <c r="F1859">
        <v>778.98239999999998</v>
      </c>
      <c r="G1859">
        <v>104.2176</v>
      </c>
    </row>
    <row r="1860" spans="1:7" x14ac:dyDescent="0.3">
      <c r="A1860">
        <v>10885</v>
      </c>
      <c r="B1860">
        <v>77</v>
      </c>
      <c r="C1860">
        <v>25</v>
      </c>
      <c r="D1860">
        <v>342.25</v>
      </c>
      <c r="E1860">
        <v>0</v>
      </c>
      <c r="F1860">
        <v>301.86450000000002</v>
      </c>
      <c r="G1860">
        <v>40.3855</v>
      </c>
    </row>
    <row r="1861" spans="1:7" x14ac:dyDescent="0.3">
      <c r="A1861">
        <v>10886</v>
      </c>
      <c r="B1861">
        <v>10</v>
      </c>
      <c r="C1861">
        <v>70</v>
      </c>
      <c r="D1861">
        <v>471.8</v>
      </c>
      <c r="E1861">
        <v>0</v>
      </c>
      <c r="F1861">
        <v>416.12759999999997</v>
      </c>
      <c r="G1861">
        <v>55.672400000000003</v>
      </c>
    </row>
    <row r="1862" spans="1:7" x14ac:dyDescent="0.3">
      <c r="A1862">
        <v>10886</v>
      </c>
      <c r="B1862">
        <v>31</v>
      </c>
      <c r="C1862">
        <v>35</v>
      </c>
      <c r="D1862">
        <v>317.45</v>
      </c>
      <c r="E1862">
        <v>0</v>
      </c>
      <c r="F1862">
        <v>284.44170000000003</v>
      </c>
      <c r="G1862">
        <v>33.008299999999998</v>
      </c>
    </row>
    <row r="1863" spans="1:7" x14ac:dyDescent="0.3">
      <c r="A1863">
        <v>10886</v>
      </c>
      <c r="B1863">
        <v>77</v>
      </c>
      <c r="C1863">
        <v>40</v>
      </c>
      <c r="D1863">
        <v>543.20000000000005</v>
      </c>
      <c r="E1863">
        <v>0</v>
      </c>
      <c r="F1863">
        <v>479.10239999999999</v>
      </c>
      <c r="G1863">
        <v>64.0976</v>
      </c>
    </row>
    <row r="1864" spans="1:7" x14ac:dyDescent="0.3">
      <c r="A1864">
        <v>10887</v>
      </c>
      <c r="B1864">
        <v>25</v>
      </c>
      <c r="C1864">
        <v>5</v>
      </c>
      <c r="D1864">
        <v>65.599999999999994</v>
      </c>
      <c r="E1864">
        <v>0</v>
      </c>
      <c r="F1864">
        <v>57.859200000000001</v>
      </c>
      <c r="G1864">
        <v>7.7408000000000001</v>
      </c>
    </row>
    <row r="1865" spans="1:7" x14ac:dyDescent="0.3">
      <c r="A1865">
        <v>10888</v>
      </c>
      <c r="B1865">
        <v>2</v>
      </c>
      <c r="C1865">
        <v>20</v>
      </c>
      <c r="D1865">
        <v>409.2</v>
      </c>
      <c r="E1865">
        <v>0</v>
      </c>
      <c r="F1865">
        <v>360.9144</v>
      </c>
      <c r="G1865">
        <v>48.285600000000002</v>
      </c>
    </row>
    <row r="1866" spans="1:7" x14ac:dyDescent="0.3">
      <c r="A1866">
        <v>10888</v>
      </c>
      <c r="B1866">
        <v>68</v>
      </c>
      <c r="C1866">
        <v>18</v>
      </c>
      <c r="D1866">
        <v>208.08</v>
      </c>
      <c r="E1866">
        <v>0</v>
      </c>
      <c r="F1866">
        <v>183.5266</v>
      </c>
      <c r="G1866">
        <v>24.5534</v>
      </c>
    </row>
    <row r="1867" spans="1:7" x14ac:dyDescent="0.3">
      <c r="A1867">
        <v>10889</v>
      </c>
      <c r="B1867">
        <v>11</v>
      </c>
      <c r="C1867">
        <v>40</v>
      </c>
      <c r="D1867">
        <v>1041.5999999999999</v>
      </c>
      <c r="E1867">
        <v>0</v>
      </c>
      <c r="F1867">
        <v>918.69119999999998</v>
      </c>
      <c r="G1867">
        <v>122.9088</v>
      </c>
    </row>
    <row r="1868" spans="1:7" x14ac:dyDescent="0.3">
      <c r="A1868">
        <v>10889</v>
      </c>
      <c r="B1868">
        <v>38</v>
      </c>
      <c r="C1868">
        <v>40</v>
      </c>
      <c r="D1868">
        <v>3511.6</v>
      </c>
      <c r="E1868">
        <v>0</v>
      </c>
      <c r="F1868">
        <v>3097.2312000000002</v>
      </c>
      <c r="G1868">
        <v>414.36880000000002</v>
      </c>
    </row>
    <row r="1869" spans="1:7" x14ac:dyDescent="0.3">
      <c r="A1869">
        <v>10890</v>
      </c>
      <c r="B1869">
        <v>17</v>
      </c>
      <c r="C1869">
        <v>15</v>
      </c>
      <c r="D1869">
        <v>347.55</v>
      </c>
      <c r="E1869">
        <v>0</v>
      </c>
      <c r="F1869">
        <v>306.53910000000002</v>
      </c>
      <c r="G1869">
        <v>41.010899999999999</v>
      </c>
    </row>
    <row r="1870" spans="1:7" x14ac:dyDescent="0.3">
      <c r="A1870">
        <v>10890</v>
      </c>
      <c r="B1870">
        <v>34</v>
      </c>
      <c r="C1870">
        <v>10</v>
      </c>
      <c r="D1870">
        <v>80.3</v>
      </c>
      <c r="E1870">
        <v>0</v>
      </c>
      <c r="F1870">
        <v>74.395200000000003</v>
      </c>
      <c r="G1870">
        <v>5.9047999999999998</v>
      </c>
    </row>
    <row r="1871" spans="1:7" x14ac:dyDescent="0.3">
      <c r="A1871">
        <v>10890</v>
      </c>
      <c r="B1871">
        <v>41</v>
      </c>
      <c r="C1871">
        <v>14</v>
      </c>
      <c r="D1871">
        <v>127.68</v>
      </c>
      <c r="E1871">
        <v>0</v>
      </c>
      <c r="F1871">
        <v>112.6138</v>
      </c>
      <c r="G1871">
        <v>15.0662</v>
      </c>
    </row>
    <row r="1872" spans="1:7" x14ac:dyDescent="0.3">
      <c r="A1872">
        <v>10891</v>
      </c>
      <c r="B1872">
        <v>30</v>
      </c>
      <c r="C1872">
        <v>15</v>
      </c>
      <c r="D1872">
        <v>428.24250000000001</v>
      </c>
      <c r="E1872">
        <v>20.392499999999998</v>
      </c>
      <c r="F1872">
        <v>359.72370000000001</v>
      </c>
      <c r="G1872">
        <v>68.518799999999999</v>
      </c>
    </row>
    <row r="1873" spans="1:7" x14ac:dyDescent="0.3">
      <c r="A1873">
        <v>10892</v>
      </c>
      <c r="B1873">
        <v>59</v>
      </c>
      <c r="C1873">
        <v>40</v>
      </c>
      <c r="D1873">
        <v>350.28</v>
      </c>
      <c r="E1873">
        <v>16.68</v>
      </c>
      <c r="F1873">
        <v>294.23520000000002</v>
      </c>
      <c r="G1873">
        <v>56.044800000000002</v>
      </c>
    </row>
    <row r="1874" spans="1:7" x14ac:dyDescent="0.3">
      <c r="A1874">
        <v>10893</v>
      </c>
      <c r="B1874">
        <v>8</v>
      </c>
      <c r="C1874">
        <v>30</v>
      </c>
      <c r="D1874">
        <v>603.29999999999995</v>
      </c>
      <c r="E1874">
        <v>0</v>
      </c>
      <c r="F1874">
        <v>532.11059999999998</v>
      </c>
      <c r="G1874">
        <v>71.189400000000006</v>
      </c>
    </row>
    <row r="1875" spans="1:7" x14ac:dyDescent="0.3">
      <c r="A1875">
        <v>10893</v>
      </c>
      <c r="B1875">
        <v>24</v>
      </c>
      <c r="C1875">
        <v>10</v>
      </c>
      <c r="D1875">
        <v>47</v>
      </c>
      <c r="E1875">
        <v>0</v>
      </c>
      <c r="F1875">
        <v>41.454000000000001</v>
      </c>
      <c r="G1875">
        <v>5.5460000000000003</v>
      </c>
    </row>
    <row r="1876" spans="1:7" x14ac:dyDescent="0.3">
      <c r="A1876">
        <v>10893</v>
      </c>
      <c r="B1876">
        <v>29</v>
      </c>
      <c r="C1876">
        <v>24</v>
      </c>
      <c r="D1876">
        <v>3030.72</v>
      </c>
      <c r="E1876">
        <v>0</v>
      </c>
      <c r="F1876">
        <v>2673.0949999999998</v>
      </c>
      <c r="G1876">
        <v>357.625</v>
      </c>
    </row>
    <row r="1877" spans="1:7" x14ac:dyDescent="0.3">
      <c r="A1877">
        <v>10893</v>
      </c>
      <c r="B1877">
        <v>30</v>
      </c>
      <c r="C1877">
        <v>35</v>
      </c>
      <c r="D1877">
        <v>959</v>
      </c>
      <c r="E1877">
        <v>0</v>
      </c>
      <c r="F1877">
        <v>845.83799999999997</v>
      </c>
      <c r="G1877">
        <v>113.16200000000001</v>
      </c>
    </row>
    <row r="1878" spans="1:7" x14ac:dyDescent="0.3">
      <c r="A1878">
        <v>10893</v>
      </c>
      <c r="B1878">
        <v>36</v>
      </c>
      <c r="C1878">
        <v>20</v>
      </c>
      <c r="D1878">
        <v>147.80000000000001</v>
      </c>
      <c r="E1878">
        <v>0</v>
      </c>
      <c r="F1878">
        <v>130.3596</v>
      </c>
      <c r="G1878">
        <v>17.4404</v>
      </c>
    </row>
    <row r="1879" spans="1:7" x14ac:dyDescent="0.3">
      <c r="A1879">
        <v>10894</v>
      </c>
      <c r="B1879">
        <v>13</v>
      </c>
      <c r="C1879">
        <v>28</v>
      </c>
      <c r="D1879">
        <v>682.96199999999999</v>
      </c>
      <c r="E1879">
        <v>32.521999999999998</v>
      </c>
      <c r="F1879">
        <v>606.90970000000004</v>
      </c>
      <c r="G1879">
        <v>76.052300000000002</v>
      </c>
    </row>
    <row r="1880" spans="1:7" x14ac:dyDescent="0.3">
      <c r="A1880">
        <v>10894</v>
      </c>
      <c r="B1880">
        <v>69</v>
      </c>
      <c r="C1880">
        <v>50</v>
      </c>
      <c r="D1880">
        <v>113.4</v>
      </c>
      <c r="E1880">
        <v>5.4</v>
      </c>
      <c r="F1880">
        <v>95.256</v>
      </c>
      <c r="G1880">
        <v>18.143999999999998</v>
      </c>
    </row>
    <row r="1881" spans="1:7" x14ac:dyDescent="0.3">
      <c r="A1881">
        <v>10894</v>
      </c>
      <c r="B1881">
        <v>75</v>
      </c>
      <c r="C1881">
        <v>120</v>
      </c>
      <c r="D1881">
        <v>1064.7</v>
      </c>
      <c r="E1881">
        <v>50.7</v>
      </c>
      <c r="F1881">
        <v>894.34799999999996</v>
      </c>
      <c r="G1881">
        <v>170.352</v>
      </c>
    </row>
    <row r="1882" spans="1:7" x14ac:dyDescent="0.3">
      <c r="A1882">
        <v>10895</v>
      </c>
      <c r="B1882">
        <v>24</v>
      </c>
      <c r="C1882">
        <v>110</v>
      </c>
      <c r="D1882">
        <v>504.9</v>
      </c>
      <c r="E1882">
        <v>0</v>
      </c>
      <c r="F1882">
        <v>445.3218</v>
      </c>
      <c r="G1882">
        <v>59.578200000000002</v>
      </c>
    </row>
    <row r="1883" spans="1:7" x14ac:dyDescent="0.3">
      <c r="A1883">
        <v>10895</v>
      </c>
      <c r="B1883">
        <v>39</v>
      </c>
      <c r="C1883">
        <v>45</v>
      </c>
      <c r="D1883">
        <v>2893.5</v>
      </c>
      <c r="E1883">
        <v>0</v>
      </c>
      <c r="F1883">
        <v>2552.067</v>
      </c>
      <c r="G1883">
        <v>341.43299999999999</v>
      </c>
    </row>
    <row r="1884" spans="1:7" x14ac:dyDescent="0.3">
      <c r="A1884">
        <v>10895</v>
      </c>
      <c r="B1884">
        <v>40</v>
      </c>
      <c r="C1884">
        <v>91</v>
      </c>
      <c r="D1884">
        <v>1752.66</v>
      </c>
      <c r="E1884">
        <v>0</v>
      </c>
      <c r="F1884">
        <v>1545.8461</v>
      </c>
      <c r="G1884">
        <v>206.81389999999999</v>
      </c>
    </row>
    <row r="1885" spans="1:7" x14ac:dyDescent="0.3">
      <c r="A1885">
        <v>10895</v>
      </c>
      <c r="B1885">
        <v>60</v>
      </c>
      <c r="C1885">
        <v>100</v>
      </c>
      <c r="D1885">
        <v>502</v>
      </c>
      <c r="E1885">
        <v>0</v>
      </c>
      <c r="F1885">
        <v>442.76400000000001</v>
      </c>
      <c r="G1885">
        <v>59.235999999999997</v>
      </c>
    </row>
    <row r="1886" spans="1:7" x14ac:dyDescent="0.3">
      <c r="A1886">
        <v>10896</v>
      </c>
      <c r="B1886">
        <v>45</v>
      </c>
      <c r="C1886">
        <v>15</v>
      </c>
      <c r="D1886">
        <v>140.85</v>
      </c>
      <c r="E1886">
        <v>0</v>
      </c>
      <c r="F1886">
        <v>124.22969999999999</v>
      </c>
      <c r="G1886">
        <v>16.6203</v>
      </c>
    </row>
    <row r="1887" spans="1:7" x14ac:dyDescent="0.3">
      <c r="A1887">
        <v>10896</v>
      </c>
      <c r="B1887">
        <v>56</v>
      </c>
      <c r="C1887">
        <v>16</v>
      </c>
      <c r="D1887">
        <v>578.72</v>
      </c>
      <c r="E1887">
        <v>0</v>
      </c>
      <c r="F1887">
        <v>510.43099999999998</v>
      </c>
      <c r="G1887">
        <v>68.289000000000001</v>
      </c>
    </row>
    <row r="1888" spans="1:7" x14ac:dyDescent="0.3">
      <c r="A1888">
        <v>10897</v>
      </c>
      <c r="B1888">
        <v>29</v>
      </c>
      <c r="C1888">
        <v>80</v>
      </c>
      <c r="D1888">
        <v>10652</v>
      </c>
      <c r="E1888">
        <v>0</v>
      </c>
      <c r="F1888">
        <v>9395.0640000000003</v>
      </c>
      <c r="G1888">
        <v>1256.9359999999999</v>
      </c>
    </row>
    <row r="1889" spans="1:7" x14ac:dyDescent="0.3">
      <c r="A1889">
        <v>10897</v>
      </c>
      <c r="B1889">
        <v>30</v>
      </c>
      <c r="C1889">
        <v>36</v>
      </c>
      <c r="D1889">
        <v>945.72</v>
      </c>
      <c r="E1889">
        <v>0</v>
      </c>
      <c r="F1889">
        <v>834.125</v>
      </c>
      <c r="G1889">
        <v>111.595</v>
      </c>
    </row>
    <row r="1890" spans="1:7" x14ac:dyDescent="0.3">
      <c r="A1890">
        <v>10898</v>
      </c>
      <c r="B1890">
        <v>13</v>
      </c>
      <c r="C1890">
        <v>5</v>
      </c>
      <c r="D1890">
        <v>116.45</v>
      </c>
      <c r="E1890">
        <v>0</v>
      </c>
      <c r="F1890">
        <v>102.7089</v>
      </c>
      <c r="G1890">
        <v>13.741099999999999</v>
      </c>
    </row>
    <row r="1891" spans="1:7" x14ac:dyDescent="0.3">
      <c r="A1891">
        <v>10899</v>
      </c>
      <c r="B1891">
        <v>39</v>
      </c>
      <c r="C1891">
        <v>8</v>
      </c>
      <c r="D1891">
        <v>591.28399999999999</v>
      </c>
      <c r="E1891">
        <v>77.123999999999995</v>
      </c>
      <c r="F1891">
        <v>453.48910000000001</v>
      </c>
      <c r="G1891">
        <v>137.79490000000001</v>
      </c>
    </row>
    <row r="1892" spans="1:7" x14ac:dyDescent="0.3">
      <c r="A1892">
        <v>10900</v>
      </c>
      <c r="B1892">
        <v>70</v>
      </c>
      <c r="C1892">
        <v>3</v>
      </c>
      <c r="D1892">
        <v>115.35</v>
      </c>
      <c r="E1892">
        <v>23.07</v>
      </c>
      <c r="F1892">
        <v>81.391000000000005</v>
      </c>
      <c r="G1892">
        <v>33.959000000000003</v>
      </c>
    </row>
    <row r="1893" spans="1:7" x14ac:dyDescent="0.3">
      <c r="A1893">
        <v>10901</v>
      </c>
      <c r="B1893">
        <v>41</v>
      </c>
      <c r="C1893">
        <v>30</v>
      </c>
      <c r="D1893">
        <v>267.60000000000002</v>
      </c>
      <c r="E1893">
        <v>0</v>
      </c>
      <c r="F1893">
        <v>236.0232</v>
      </c>
      <c r="G1893">
        <v>31.576799999999999</v>
      </c>
    </row>
    <row r="1894" spans="1:7" x14ac:dyDescent="0.3">
      <c r="A1894">
        <v>10901</v>
      </c>
      <c r="B1894">
        <v>71</v>
      </c>
      <c r="C1894">
        <v>30</v>
      </c>
      <c r="D1894">
        <v>920.1</v>
      </c>
      <c r="E1894">
        <v>0</v>
      </c>
      <c r="F1894">
        <v>811.52819999999997</v>
      </c>
      <c r="G1894">
        <v>108.5718</v>
      </c>
    </row>
    <row r="1895" spans="1:7" x14ac:dyDescent="0.3">
      <c r="A1895">
        <v>10902</v>
      </c>
      <c r="B1895">
        <v>55</v>
      </c>
      <c r="C1895">
        <v>30</v>
      </c>
      <c r="D1895">
        <v>1464.18</v>
      </c>
      <c r="E1895">
        <v>190.98</v>
      </c>
      <c r="F1895">
        <v>1122.9623999999999</v>
      </c>
      <c r="G1895">
        <v>341.2176</v>
      </c>
    </row>
    <row r="1896" spans="1:7" x14ac:dyDescent="0.3">
      <c r="A1896">
        <v>10902</v>
      </c>
      <c r="B1896">
        <v>62</v>
      </c>
      <c r="C1896">
        <v>6</v>
      </c>
      <c r="D1896">
        <v>193.2</v>
      </c>
      <c r="E1896">
        <v>25.2</v>
      </c>
      <c r="F1896">
        <v>148.17599999999999</v>
      </c>
      <c r="G1896">
        <v>45.024000000000001</v>
      </c>
    </row>
    <row r="1897" spans="1:7" x14ac:dyDescent="0.3">
      <c r="A1897">
        <v>10903</v>
      </c>
      <c r="B1897">
        <v>13</v>
      </c>
      <c r="C1897">
        <v>40</v>
      </c>
      <c r="D1897">
        <v>1029.5999999999999</v>
      </c>
      <c r="E1897">
        <v>0</v>
      </c>
      <c r="F1897">
        <v>908.10720000000003</v>
      </c>
      <c r="G1897">
        <v>121.4928</v>
      </c>
    </row>
    <row r="1898" spans="1:7" x14ac:dyDescent="0.3">
      <c r="A1898">
        <v>10903</v>
      </c>
      <c r="B1898">
        <v>65</v>
      </c>
      <c r="C1898">
        <v>21</v>
      </c>
      <c r="D1898">
        <v>223.02</v>
      </c>
      <c r="E1898">
        <v>0</v>
      </c>
      <c r="F1898">
        <v>196.70359999999999</v>
      </c>
      <c r="G1898">
        <v>26.316400000000002</v>
      </c>
    </row>
    <row r="1899" spans="1:7" x14ac:dyDescent="0.3">
      <c r="A1899">
        <v>10903</v>
      </c>
      <c r="B1899">
        <v>68</v>
      </c>
      <c r="C1899">
        <v>20</v>
      </c>
      <c r="D1899">
        <v>255.4</v>
      </c>
      <c r="E1899">
        <v>0</v>
      </c>
      <c r="F1899">
        <v>225.2628</v>
      </c>
      <c r="G1899">
        <v>30.1372</v>
      </c>
    </row>
    <row r="1900" spans="1:7" x14ac:dyDescent="0.3">
      <c r="A1900">
        <v>10904</v>
      </c>
      <c r="B1900">
        <v>58</v>
      </c>
      <c r="C1900">
        <v>15</v>
      </c>
      <c r="D1900">
        <v>670.35</v>
      </c>
      <c r="E1900">
        <v>0</v>
      </c>
      <c r="F1900">
        <v>591.24869999999999</v>
      </c>
      <c r="G1900">
        <v>79.101299999999995</v>
      </c>
    </row>
    <row r="1901" spans="1:7" x14ac:dyDescent="0.3">
      <c r="A1901">
        <v>10904</v>
      </c>
      <c r="B1901">
        <v>62</v>
      </c>
      <c r="C1901">
        <v>35</v>
      </c>
      <c r="D1901">
        <v>934.5</v>
      </c>
      <c r="E1901">
        <v>0</v>
      </c>
      <c r="F1901">
        <v>824.22900000000004</v>
      </c>
      <c r="G1901">
        <v>110.271</v>
      </c>
    </row>
    <row r="1902" spans="1:7" x14ac:dyDescent="0.3">
      <c r="A1902">
        <v>10905</v>
      </c>
      <c r="B1902">
        <v>1</v>
      </c>
      <c r="C1902">
        <v>20</v>
      </c>
      <c r="D1902">
        <v>411.6</v>
      </c>
      <c r="E1902">
        <v>19.600000000000001</v>
      </c>
      <c r="F1902">
        <v>345.74400000000003</v>
      </c>
      <c r="G1902">
        <v>65.855999999999995</v>
      </c>
    </row>
    <row r="1903" spans="1:7" x14ac:dyDescent="0.3">
      <c r="A1903">
        <v>10906</v>
      </c>
      <c r="B1903">
        <v>61</v>
      </c>
      <c r="C1903">
        <v>15</v>
      </c>
      <c r="D1903">
        <v>363.3</v>
      </c>
      <c r="E1903">
        <v>0</v>
      </c>
      <c r="F1903">
        <v>320.43060000000003</v>
      </c>
      <c r="G1903">
        <v>42.869399999999999</v>
      </c>
    </row>
    <row r="1904" spans="1:7" x14ac:dyDescent="0.3">
      <c r="A1904">
        <v>10907</v>
      </c>
      <c r="B1904">
        <v>75</v>
      </c>
      <c r="C1904">
        <v>14</v>
      </c>
      <c r="D1904">
        <v>107.52</v>
      </c>
      <c r="E1904">
        <v>0</v>
      </c>
      <c r="F1904">
        <v>94.832599999999999</v>
      </c>
      <c r="G1904">
        <v>12.6874</v>
      </c>
    </row>
    <row r="1905" spans="1:7" x14ac:dyDescent="0.3">
      <c r="A1905">
        <v>10908</v>
      </c>
      <c r="B1905">
        <v>7</v>
      </c>
      <c r="C1905">
        <v>20</v>
      </c>
      <c r="D1905">
        <v>847.98</v>
      </c>
      <c r="E1905">
        <v>40.380000000000003</v>
      </c>
      <c r="F1905">
        <v>712.30319999999995</v>
      </c>
      <c r="G1905">
        <v>135.67679999999999</v>
      </c>
    </row>
    <row r="1906" spans="1:7" x14ac:dyDescent="0.3">
      <c r="A1906">
        <v>10908</v>
      </c>
      <c r="B1906">
        <v>52</v>
      </c>
      <c r="C1906">
        <v>14</v>
      </c>
      <c r="D1906">
        <v>1150.569</v>
      </c>
      <c r="E1906">
        <v>54.789000000000001</v>
      </c>
      <c r="F1906">
        <v>966.47799999999995</v>
      </c>
      <c r="G1906">
        <v>184.09100000000001</v>
      </c>
    </row>
    <row r="1907" spans="1:7" x14ac:dyDescent="0.3">
      <c r="A1907">
        <v>10909</v>
      </c>
      <c r="B1907">
        <v>7</v>
      </c>
      <c r="C1907">
        <v>12</v>
      </c>
      <c r="D1907">
        <v>485.64</v>
      </c>
      <c r="E1907">
        <v>0</v>
      </c>
      <c r="F1907">
        <v>428.33449999999999</v>
      </c>
      <c r="G1907">
        <v>57.305500000000002</v>
      </c>
    </row>
    <row r="1908" spans="1:7" x14ac:dyDescent="0.3">
      <c r="A1908">
        <v>10909</v>
      </c>
      <c r="B1908">
        <v>16</v>
      </c>
      <c r="C1908">
        <v>15</v>
      </c>
      <c r="D1908">
        <v>148.19999999999999</v>
      </c>
      <c r="E1908">
        <v>0</v>
      </c>
      <c r="F1908">
        <v>130.7124</v>
      </c>
      <c r="G1908">
        <v>17.4876</v>
      </c>
    </row>
    <row r="1909" spans="1:7" x14ac:dyDescent="0.3">
      <c r="A1909">
        <v>10909</v>
      </c>
      <c r="B1909">
        <v>41</v>
      </c>
      <c r="C1909">
        <v>5</v>
      </c>
      <c r="D1909">
        <v>50.45</v>
      </c>
      <c r="E1909">
        <v>0</v>
      </c>
      <c r="F1909">
        <v>44.496899999999997</v>
      </c>
      <c r="G1909">
        <v>5.9531000000000001</v>
      </c>
    </row>
    <row r="1910" spans="1:7" x14ac:dyDescent="0.3">
      <c r="A1910">
        <v>10910</v>
      </c>
      <c r="B1910">
        <v>19</v>
      </c>
      <c r="C1910">
        <v>12</v>
      </c>
      <c r="D1910">
        <v>100.92</v>
      </c>
      <c r="E1910">
        <v>0</v>
      </c>
      <c r="F1910">
        <v>89.011399999999995</v>
      </c>
      <c r="G1910">
        <v>11.9086</v>
      </c>
    </row>
    <row r="1911" spans="1:7" x14ac:dyDescent="0.3">
      <c r="A1911">
        <v>10910</v>
      </c>
      <c r="B1911">
        <v>49</v>
      </c>
      <c r="C1911">
        <v>10</v>
      </c>
      <c r="D1911">
        <v>202.7</v>
      </c>
      <c r="E1911">
        <v>0</v>
      </c>
      <c r="F1911">
        <v>178.78139999999999</v>
      </c>
      <c r="G1911">
        <v>23.918600000000001</v>
      </c>
    </row>
    <row r="1912" spans="1:7" x14ac:dyDescent="0.3">
      <c r="A1912">
        <v>10910</v>
      </c>
      <c r="B1912">
        <v>61</v>
      </c>
      <c r="C1912">
        <v>5</v>
      </c>
      <c r="D1912">
        <v>139.15</v>
      </c>
      <c r="E1912">
        <v>0</v>
      </c>
      <c r="F1912">
        <v>126.2627</v>
      </c>
      <c r="G1912">
        <v>12.8873</v>
      </c>
    </row>
    <row r="1913" spans="1:7" x14ac:dyDescent="0.3">
      <c r="A1913">
        <v>10911</v>
      </c>
      <c r="B1913">
        <v>1</v>
      </c>
      <c r="C1913">
        <v>10</v>
      </c>
      <c r="D1913">
        <v>219.3</v>
      </c>
      <c r="E1913">
        <v>0</v>
      </c>
      <c r="F1913">
        <v>197.0154</v>
      </c>
      <c r="G1913">
        <v>22.284600000000001</v>
      </c>
    </row>
    <row r="1914" spans="1:7" x14ac:dyDescent="0.3">
      <c r="A1914">
        <v>10911</v>
      </c>
      <c r="B1914">
        <v>17</v>
      </c>
      <c r="C1914">
        <v>12</v>
      </c>
      <c r="D1914">
        <v>298.32</v>
      </c>
      <c r="E1914">
        <v>0</v>
      </c>
      <c r="F1914">
        <v>263.1182</v>
      </c>
      <c r="G1914">
        <v>35.201799999999999</v>
      </c>
    </row>
    <row r="1915" spans="1:7" x14ac:dyDescent="0.3">
      <c r="A1915">
        <v>10911</v>
      </c>
      <c r="B1915">
        <v>67</v>
      </c>
      <c r="C1915">
        <v>15</v>
      </c>
      <c r="D1915">
        <v>935.85</v>
      </c>
      <c r="E1915">
        <v>0</v>
      </c>
      <c r="F1915">
        <v>845.6499</v>
      </c>
      <c r="G1915">
        <v>90.200100000000006</v>
      </c>
    </row>
    <row r="1916" spans="1:7" x14ac:dyDescent="0.3">
      <c r="A1916">
        <v>10912</v>
      </c>
      <c r="B1916">
        <v>11</v>
      </c>
      <c r="C1916">
        <v>40</v>
      </c>
      <c r="D1916">
        <v>1275</v>
      </c>
      <c r="E1916">
        <v>255</v>
      </c>
      <c r="F1916">
        <v>899.64</v>
      </c>
      <c r="G1916">
        <v>375.36</v>
      </c>
    </row>
    <row r="1917" spans="1:7" x14ac:dyDescent="0.3">
      <c r="A1917">
        <v>10912</v>
      </c>
      <c r="B1917">
        <v>29</v>
      </c>
      <c r="C1917">
        <v>60</v>
      </c>
      <c r="D1917">
        <v>9170.25</v>
      </c>
      <c r="E1917">
        <v>1834.05</v>
      </c>
      <c r="F1917">
        <v>6470.5284000000001</v>
      </c>
      <c r="G1917">
        <v>2699.7215999999999</v>
      </c>
    </row>
    <row r="1918" spans="1:7" x14ac:dyDescent="0.3">
      <c r="A1918">
        <v>10913</v>
      </c>
      <c r="B1918">
        <v>4</v>
      </c>
      <c r="C1918">
        <v>30</v>
      </c>
      <c r="D1918">
        <v>887.25</v>
      </c>
      <c r="E1918">
        <v>177.45</v>
      </c>
      <c r="F1918">
        <v>626.04359999999997</v>
      </c>
      <c r="G1918">
        <v>261.20639999999997</v>
      </c>
    </row>
    <row r="1919" spans="1:7" x14ac:dyDescent="0.3">
      <c r="A1919">
        <v>10913</v>
      </c>
      <c r="B1919">
        <v>33</v>
      </c>
      <c r="C1919">
        <v>40</v>
      </c>
      <c r="D1919">
        <v>1163.5</v>
      </c>
      <c r="E1919">
        <v>232.7</v>
      </c>
      <c r="F1919">
        <v>820.96559999999999</v>
      </c>
      <c r="G1919">
        <v>342.53440000000001</v>
      </c>
    </row>
    <row r="1920" spans="1:7" x14ac:dyDescent="0.3">
      <c r="A1920">
        <v>10913</v>
      </c>
      <c r="B1920">
        <v>58</v>
      </c>
      <c r="C1920">
        <v>15</v>
      </c>
      <c r="D1920">
        <v>774.45</v>
      </c>
      <c r="E1920">
        <v>0</v>
      </c>
      <c r="F1920">
        <v>683.06489999999997</v>
      </c>
      <c r="G1920">
        <v>91.385099999999994</v>
      </c>
    </row>
    <row r="1921" spans="1:7" x14ac:dyDescent="0.3">
      <c r="A1921">
        <v>10914</v>
      </c>
      <c r="B1921">
        <v>71</v>
      </c>
      <c r="C1921">
        <v>25</v>
      </c>
      <c r="D1921">
        <v>750.75</v>
      </c>
      <c r="E1921">
        <v>0</v>
      </c>
      <c r="F1921">
        <v>662.16150000000005</v>
      </c>
      <c r="G1921">
        <v>88.588499999999996</v>
      </c>
    </row>
    <row r="1922" spans="1:7" x14ac:dyDescent="0.3">
      <c r="A1922">
        <v>10915</v>
      </c>
      <c r="B1922">
        <v>17</v>
      </c>
      <c r="C1922">
        <v>10</v>
      </c>
      <c r="D1922">
        <v>274.5</v>
      </c>
      <c r="E1922">
        <v>0</v>
      </c>
      <c r="F1922">
        <v>242.10900000000001</v>
      </c>
      <c r="G1922">
        <v>32.390999999999998</v>
      </c>
    </row>
    <row r="1923" spans="1:7" x14ac:dyDescent="0.3">
      <c r="A1923">
        <v>10915</v>
      </c>
      <c r="B1923">
        <v>33</v>
      </c>
      <c r="C1923">
        <v>30</v>
      </c>
      <c r="D1923">
        <v>788.1</v>
      </c>
      <c r="E1923">
        <v>0</v>
      </c>
      <c r="F1923">
        <v>695.10419999999999</v>
      </c>
      <c r="G1923">
        <v>92.995800000000003</v>
      </c>
    </row>
    <row r="1924" spans="1:7" x14ac:dyDescent="0.3">
      <c r="A1924">
        <v>10915</v>
      </c>
      <c r="B1924">
        <v>54</v>
      </c>
      <c r="C1924">
        <v>10</v>
      </c>
      <c r="D1924">
        <v>370.8</v>
      </c>
      <c r="E1924">
        <v>0</v>
      </c>
      <c r="F1924">
        <v>327.04559999999998</v>
      </c>
      <c r="G1924">
        <v>43.754399999999997</v>
      </c>
    </row>
    <row r="1925" spans="1:7" x14ac:dyDescent="0.3">
      <c r="A1925">
        <v>10916</v>
      </c>
      <c r="B1925">
        <v>16</v>
      </c>
      <c r="C1925">
        <v>6</v>
      </c>
      <c r="D1925">
        <v>60.66</v>
      </c>
      <c r="E1925">
        <v>0</v>
      </c>
      <c r="F1925">
        <v>53.502099999999999</v>
      </c>
      <c r="G1925">
        <v>7.1578999999999997</v>
      </c>
    </row>
    <row r="1926" spans="1:7" x14ac:dyDescent="0.3">
      <c r="A1926">
        <v>10916</v>
      </c>
      <c r="B1926">
        <v>32</v>
      </c>
      <c r="C1926">
        <v>6</v>
      </c>
      <c r="D1926">
        <v>123.54</v>
      </c>
      <c r="E1926">
        <v>0</v>
      </c>
      <c r="F1926">
        <v>108.9623</v>
      </c>
      <c r="G1926">
        <v>14.5777</v>
      </c>
    </row>
    <row r="1927" spans="1:7" x14ac:dyDescent="0.3">
      <c r="A1927">
        <v>10916</v>
      </c>
      <c r="B1927">
        <v>57</v>
      </c>
      <c r="C1927">
        <v>20</v>
      </c>
      <c r="D1927">
        <v>381.6</v>
      </c>
      <c r="E1927">
        <v>0</v>
      </c>
      <c r="F1927">
        <v>336.57119999999998</v>
      </c>
      <c r="G1927">
        <v>45.028799999999997</v>
      </c>
    </row>
    <row r="1928" spans="1:7" x14ac:dyDescent="0.3">
      <c r="A1928">
        <v>10917</v>
      </c>
      <c r="B1928">
        <v>30</v>
      </c>
      <c r="C1928">
        <v>1</v>
      </c>
      <c r="D1928">
        <v>26.2</v>
      </c>
      <c r="E1928">
        <v>0</v>
      </c>
      <c r="F1928">
        <v>23.1084</v>
      </c>
      <c r="G1928">
        <v>3.0916000000000001</v>
      </c>
    </row>
    <row r="1929" spans="1:7" x14ac:dyDescent="0.3">
      <c r="A1929">
        <v>10917</v>
      </c>
      <c r="B1929">
        <v>60</v>
      </c>
      <c r="C1929">
        <v>10</v>
      </c>
      <c r="D1929">
        <v>46.9</v>
      </c>
      <c r="E1929">
        <v>0</v>
      </c>
      <c r="F1929">
        <v>41.3658</v>
      </c>
      <c r="G1929">
        <v>5.5342000000000002</v>
      </c>
    </row>
    <row r="1930" spans="1:7" x14ac:dyDescent="0.3">
      <c r="A1930">
        <v>10918</v>
      </c>
      <c r="B1930">
        <v>1</v>
      </c>
      <c r="C1930">
        <v>60</v>
      </c>
      <c r="D1930">
        <v>1458.75</v>
      </c>
      <c r="E1930">
        <v>291.75</v>
      </c>
      <c r="F1930">
        <v>1029.2940000000001</v>
      </c>
      <c r="G1930">
        <v>429.45600000000002</v>
      </c>
    </row>
    <row r="1931" spans="1:7" x14ac:dyDescent="0.3">
      <c r="A1931">
        <v>10918</v>
      </c>
      <c r="B1931">
        <v>60</v>
      </c>
      <c r="C1931">
        <v>25</v>
      </c>
      <c r="D1931">
        <v>156.5625</v>
      </c>
      <c r="E1931">
        <v>31.3125</v>
      </c>
      <c r="F1931">
        <v>110.4705</v>
      </c>
      <c r="G1931">
        <v>46.091999999999999</v>
      </c>
    </row>
    <row r="1932" spans="1:7" x14ac:dyDescent="0.3">
      <c r="A1932">
        <v>10919</v>
      </c>
      <c r="B1932">
        <v>16</v>
      </c>
      <c r="C1932">
        <v>24</v>
      </c>
      <c r="D1932">
        <v>242.16</v>
      </c>
      <c r="E1932">
        <v>0</v>
      </c>
      <c r="F1932">
        <v>213.58510000000001</v>
      </c>
      <c r="G1932">
        <v>28.5749</v>
      </c>
    </row>
    <row r="1933" spans="1:7" x14ac:dyDescent="0.3">
      <c r="A1933">
        <v>10919</v>
      </c>
      <c r="B1933">
        <v>25</v>
      </c>
      <c r="C1933">
        <v>24</v>
      </c>
      <c r="D1933">
        <v>305.52</v>
      </c>
      <c r="E1933">
        <v>0</v>
      </c>
      <c r="F1933">
        <v>296.62270000000001</v>
      </c>
      <c r="G1933">
        <v>8.8972999999999995</v>
      </c>
    </row>
    <row r="1934" spans="1:7" x14ac:dyDescent="0.3">
      <c r="A1934">
        <v>10919</v>
      </c>
      <c r="B1934">
        <v>40</v>
      </c>
      <c r="C1934">
        <v>20</v>
      </c>
      <c r="D1934">
        <v>400</v>
      </c>
      <c r="E1934">
        <v>0</v>
      </c>
      <c r="F1934">
        <v>352.8</v>
      </c>
      <c r="G1934">
        <v>47.2</v>
      </c>
    </row>
    <row r="1935" spans="1:7" x14ac:dyDescent="0.3">
      <c r="A1935">
        <v>10920</v>
      </c>
      <c r="B1935">
        <v>50</v>
      </c>
      <c r="C1935">
        <v>24</v>
      </c>
      <c r="D1935">
        <v>356.88</v>
      </c>
      <c r="E1935">
        <v>0</v>
      </c>
      <c r="F1935">
        <v>314.76819999999998</v>
      </c>
      <c r="G1935">
        <v>42.111800000000002</v>
      </c>
    </row>
    <row r="1936" spans="1:7" x14ac:dyDescent="0.3">
      <c r="A1936">
        <v>10921</v>
      </c>
      <c r="B1936">
        <v>35</v>
      </c>
      <c r="C1936">
        <v>10</v>
      </c>
      <c r="D1936">
        <v>55.9</v>
      </c>
      <c r="E1936">
        <v>0</v>
      </c>
      <c r="F1936">
        <v>49.303800000000003</v>
      </c>
      <c r="G1936">
        <v>6.5961999999999996</v>
      </c>
    </row>
    <row r="1937" spans="1:7" x14ac:dyDescent="0.3">
      <c r="A1937">
        <v>10921</v>
      </c>
      <c r="B1937">
        <v>63</v>
      </c>
      <c r="C1937">
        <v>40</v>
      </c>
      <c r="D1937">
        <v>854.4</v>
      </c>
      <c r="E1937">
        <v>0</v>
      </c>
      <c r="F1937">
        <v>753.58079999999995</v>
      </c>
      <c r="G1937">
        <v>100.8192</v>
      </c>
    </row>
    <row r="1938" spans="1:7" x14ac:dyDescent="0.3">
      <c r="A1938">
        <v>10922</v>
      </c>
      <c r="B1938">
        <v>17</v>
      </c>
      <c r="C1938">
        <v>15</v>
      </c>
      <c r="D1938">
        <v>345.3</v>
      </c>
      <c r="E1938">
        <v>0</v>
      </c>
      <c r="F1938">
        <v>304.55459999999999</v>
      </c>
      <c r="G1938">
        <v>40.745399999999997</v>
      </c>
    </row>
    <row r="1939" spans="1:7" x14ac:dyDescent="0.3">
      <c r="A1939">
        <v>10922</v>
      </c>
      <c r="B1939">
        <v>24</v>
      </c>
      <c r="C1939">
        <v>35</v>
      </c>
      <c r="D1939">
        <v>166.25</v>
      </c>
      <c r="E1939">
        <v>0</v>
      </c>
      <c r="F1939">
        <v>146.63249999999999</v>
      </c>
      <c r="G1939">
        <v>19.6175</v>
      </c>
    </row>
    <row r="1940" spans="1:7" x14ac:dyDescent="0.3">
      <c r="A1940">
        <v>10923</v>
      </c>
      <c r="B1940">
        <v>42</v>
      </c>
      <c r="C1940">
        <v>10</v>
      </c>
      <c r="D1940">
        <v>158.4</v>
      </c>
      <c r="E1940">
        <v>26.4</v>
      </c>
      <c r="F1940">
        <v>116.42400000000001</v>
      </c>
      <c r="G1940">
        <v>41.975999999999999</v>
      </c>
    </row>
    <row r="1941" spans="1:7" x14ac:dyDescent="0.3">
      <c r="A1941">
        <v>10923</v>
      </c>
      <c r="B1941">
        <v>43</v>
      </c>
      <c r="C1941">
        <v>10</v>
      </c>
      <c r="D1941">
        <v>154.08000000000001</v>
      </c>
      <c r="E1941">
        <v>25.68</v>
      </c>
      <c r="F1941">
        <v>113.2488</v>
      </c>
      <c r="G1941">
        <v>40.831200000000003</v>
      </c>
    </row>
    <row r="1942" spans="1:7" x14ac:dyDescent="0.3">
      <c r="A1942">
        <v>10923</v>
      </c>
      <c r="B1942">
        <v>67</v>
      </c>
      <c r="C1942">
        <v>24</v>
      </c>
      <c r="D1942">
        <v>1842.336</v>
      </c>
      <c r="E1942">
        <v>307.05599999999998</v>
      </c>
      <c r="F1942">
        <v>1354.117</v>
      </c>
      <c r="G1942">
        <v>488.21899999999999</v>
      </c>
    </row>
    <row r="1943" spans="1:7" x14ac:dyDescent="0.3">
      <c r="A1943">
        <v>10924</v>
      </c>
      <c r="B1943">
        <v>10</v>
      </c>
      <c r="C1943">
        <v>20</v>
      </c>
      <c r="D1943">
        <v>151.58000000000001</v>
      </c>
      <c r="E1943">
        <v>13.78</v>
      </c>
      <c r="F1943">
        <v>121.53959999999999</v>
      </c>
      <c r="G1943">
        <v>30.040400000000002</v>
      </c>
    </row>
    <row r="1944" spans="1:7" x14ac:dyDescent="0.3">
      <c r="A1944">
        <v>10924</v>
      </c>
      <c r="B1944">
        <v>28</v>
      </c>
      <c r="C1944">
        <v>30</v>
      </c>
      <c r="D1944">
        <v>1544.4</v>
      </c>
      <c r="E1944">
        <v>140.4</v>
      </c>
      <c r="F1944">
        <v>1238.328</v>
      </c>
      <c r="G1944">
        <v>306.072</v>
      </c>
    </row>
    <row r="1945" spans="1:7" x14ac:dyDescent="0.3">
      <c r="A1945">
        <v>10924</v>
      </c>
      <c r="B1945">
        <v>75</v>
      </c>
      <c r="C1945">
        <v>6</v>
      </c>
      <c r="D1945">
        <v>44.64</v>
      </c>
      <c r="E1945">
        <v>0</v>
      </c>
      <c r="F1945">
        <v>39.372500000000002</v>
      </c>
      <c r="G1945">
        <v>5.2675000000000001</v>
      </c>
    </row>
    <row r="1946" spans="1:7" x14ac:dyDescent="0.3">
      <c r="A1946">
        <v>10925</v>
      </c>
      <c r="B1946">
        <v>36</v>
      </c>
      <c r="C1946">
        <v>25</v>
      </c>
      <c r="D1946">
        <v>228.85</v>
      </c>
      <c r="E1946">
        <v>29.85</v>
      </c>
      <c r="F1946">
        <v>175.518</v>
      </c>
      <c r="G1946">
        <v>53.332000000000001</v>
      </c>
    </row>
    <row r="1947" spans="1:7" x14ac:dyDescent="0.3">
      <c r="A1947">
        <v>10925</v>
      </c>
      <c r="B1947">
        <v>52</v>
      </c>
      <c r="C1947">
        <v>12</v>
      </c>
      <c r="D1947">
        <v>1171.758</v>
      </c>
      <c r="E1947">
        <v>152.83799999999999</v>
      </c>
      <c r="F1947">
        <v>909.01170000000002</v>
      </c>
      <c r="G1947">
        <v>262.74630000000002</v>
      </c>
    </row>
    <row r="1948" spans="1:7" x14ac:dyDescent="0.3">
      <c r="A1948">
        <v>10926</v>
      </c>
      <c r="B1948">
        <v>11</v>
      </c>
      <c r="C1948">
        <v>2</v>
      </c>
      <c r="D1948">
        <v>54.98</v>
      </c>
      <c r="E1948">
        <v>0</v>
      </c>
      <c r="F1948">
        <v>48.492400000000004</v>
      </c>
      <c r="G1948">
        <v>6.4875999999999996</v>
      </c>
    </row>
    <row r="1949" spans="1:7" x14ac:dyDescent="0.3">
      <c r="A1949">
        <v>10926</v>
      </c>
      <c r="B1949">
        <v>13</v>
      </c>
      <c r="C1949">
        <v>10</v>
      </c>
      <c r="D1949">
        <v>235</v>
      </c>
      <c r="E1949">
        <v>0</v>
      </c>
      <c r="F1949">
        <v>207.27</v>
      </c>
      <c r="G1949">
        <v>27.73</v>
      </c>
    </row>
    <row r="1950" spans="1:7" x14ac:dyDescent="0.3">
      <c r="A1950">
        <v>10926</v>
      </c>
      <c r="B1950">
        <v>19</v>
      </c>
      <c r="C1950">
        <v>7</v>
      </c>
      <c r="D1950">
        <v>60.48</v>
      </c>
      <c r="E1950">
        <v>0</v>
      </c>
      <c r="F1950">
        <v>53.343400000000003</v>
      </c>
      <c r="G1950">
        <v>7.1365999999999996</v>
      </c>
    </row>
    <row r="1951" spans="1:7" x14ac:dyDescent="0.3">
      <c r="A1951">
        <v>10926</v>
      </c>
      <c r="B1951">
        <v>72</v>
      </c>
      <c r="C1951">
        <v>10</v>
      </c>
      <c r="D1951">
        <v>121</v>
      </c>
      <c r="E1951">
        <v>0</v>
      </c>
      <c r="F1951">
        <v>106.72199999999999</v>
      </c>
      <c r="G1951">
        <v>14.278</v>
      </c>
    </row>
    <row r="1952" spans="1:7" x14ac:dyDescent="0.3">
      <c r="A1952">
        <v>10927</v>
      </c>
      <c r="B1952">
        <v>20</v>
      </c>
      <c r="C1952">
        <v>5</v>
      </c>
      <c r="D1952">
        <v>410.7</v>
      </c>
      <c r="E1952">
        <v>0</v>
      </c>
      <c r="F1952">
        <v>362.23739999999998</v>
      </c>
      <c r="G1952">
        <v>48.462600000000002</v>
      </c>
    </row>
    <row r="1953" spans="1:7" x14ac:dyDescent="0.3">
      <c r="A1953">
        <v>10927</v>
      </c>
      <c r="B1953">
        <v>52</v>
      </c>
      <c r="C1953">
        <v>5</v>
      </c>
      <c r="D1953">
        <v>371.65</v>
      </c>
      <c r="E1953">
        <v>0</v>
      </c>
      <c r="F1953">
        <v>327.7953</v>
      </c>
      <c r="G1953">
        <v>43.854700000000001</v>
      </c>
    </row>
    <row r="1954" spans="1:7" x14ac:dyDescent="0.3">
      <c r="A1954">
        <v>10927</v>
      </c>
      <c r="B1954">
        <v>76</v>
      </c>
      <c r="C1954">
        <v>20</v>
      </c>
      <c r="D1954">
        <v>7285</v>
      </c>
      <c r="E1954">
        <v>0</v>
      </c>
      <c r="F1954">
        <v>6425.37</v>
      </c>
      <c r="G1954">
        <v>859.63</v>
      </c>
    </row>
    <row r="1955" spans="1:7" x14ac:dyDescent="0.3">
      <c r="A1955">
        <v>10928</v>
      </c>
      <c r="B1955">
        <v>47</v>
      </c>
      <c r="C1955">
        <v>5</v>
      </c>
      <c r="D1955">
        <v>127.5</v>
      </c>
      <c r="E1955">
        <v>0</v>
      </c>
      <c r="F1955">
        <v>112.455</v>
      </c>
      <c r="G1955">
        <v>15.045</v>
      </c>
    </row>
    <row r="1956" spans="1:7" x14ac:dyDescent="0.3">
      <c r="A1956">
        <v>10928</v>
      </c>
      <c r="B1956">
        <v>76</v>
      </c>
      <c r="C1956">
        <v>5</v>
      </c>
      <c r="D1956">
        <v>1818.2</v>
      </c>
      <c r="E1956">
        <v>0</v>
      </c>
      <c r="F1956">
        <v>1613.7556999999999</v>
      </c>
      <c r="G1956">
        <v>204.4443</v>
      </c>
    </row>
    <row r="1957" spans="1:7" x14ac:dyDescent="0.3">
      <c r="A1957">
        <v>10929</v>
      </c>
      <c r="B1957">
        <v>21</v>
      </c>
      <c r="C1957">
        <v>60</v>
      </c>
      <c r="D1957">
        <v>556.20000000000005</v>
      </c>
      <c r="E1957">
        <v>0</v>
      </c>
      <c r="F1957">
        <v>490.5684</v>
      </c>
      <c r="G1957">
        <v>65.631600000000006</v>
      </c>
    </row>
    <row r="1958" spans="1:7" x14ac:dyDescent="0.3">
      <c r="A1958">
        <v>10929</v>
      </c>
      <c r="B1958">
        <v>75</v>
      </c>
      <c r="C1958">
        <v>49</v>
      </c>
      <c r="D1958">
        <v>373.87</v>
      </c>
      <c r="E1958">
        <v>0</v>
      </c>
      <c r="F1958">
        <v>329.75330000000002</v>
      </c>
      <c r="G1958">
        <v>44.116700000000002</v>
      </c>
    </row>
    <row r="1959" spans="1:7" x14ac:dyDescent="0.3">
      <c r="A1959">
        <v>10929</v>
      </c>
      <c r="B1959">
        <v>77</v>
      </c>
      <c r="C1959">
        <v>15</v>
      </c>
      <c r="D1959">
        <v>198.15</v>
      </c>
      <c r="E1959">
        <v>0</v>
      </c>
      <c r="F1959">
        <v>174.76830000000001</v>
      </c>
      <c r="G1959">
        <v>23.381699999999999</v>
      </c>
    </row>
    <row r="1960" spans="1:7" x14ac:dyDescent="0.3">
      <c r="A1960">
        <v>10930</v>
      </c>
      <c r="B1960">
        <v>21</v>
      </c>
      <c r="C1960">
        <v>36</v>
      </c>
      <c r="D1960">
        <v>386.28</v>
      </c>
      <c r="E1960">
        <v>0</v>
      </c>
      <c r="F1960">
        <v>371.14920000000001</v>
      </c>
      <c r="G1960">
        <v>15.130800000000001</v>
      </c>
    </row>
    <row r="1961" spans="1:7" x14ac:dyDescent="0.3">
      <c r="A1961">
        <v>10930</v>
      </c>
      <c r="B1961">
        <v>27</v>
      </c>
      <c r="C1961">
        <v>25</v>
      </c>
      <c r="D1961">
        <v>1039.5</v>
      </c>
      <c r="E1961">
        <v>0</v>
      </c>
      <c r="F1961">
        <v>1012.7721</v>
      </c>
      <c r="G1961">
        <v>26.727900000000002</v>
      </c>
    </row>
    <row r="1962" spans="1:7" x14ac:dyDescent="0.3">
      <c r="A1962">
        <v>10930</v>
      </c>
      <c r="B1962">
        <v>55</v>
      </c>
      <c r="C1962">
        <v>25</v>
      </c>
      <c r="D1962">
        <v>1192.8</v>
      </c>
      <c r="E1962">
        <v>198.8</v>
      </c>
      <c r="F1962">
        <v>876.70799999999997</v>
      </c>
      <c r="G1962">
        <v>316.09199999999998</v>
      </c>
    </row>
    <row r="1963" spans="1:7" x14ac:dyDescent="0.3">
      <c r="A1963">
        <v>10930</v>
      </c>
      <c r="B1963">
        <v>58</v>
      </c>
      <c r="C1963">
        <v>30</v>
      </c>
      <c r="D1963">
        <v>1722.6</v>
      </c>
      <c r="E1963">
        <v>287.10000000000002</v>
      </c>
      <c r="F1963">
        <v>1266.1110000000001</v>
      </c>
      <c r="G1963">
        <v>456.48899999999998</v>
      </c>
    </row>
    <row r="1964" spans="1:7" x14ac:dyDescent="0.3">
      <c r="A1964">
        <v>10931</v>
      </c>
      <c r="B1964">
        <v>13</v>
      </c>
      <c r="C1964">
        <v>42</v>
      </c>
      <c r="D1964">
        <v>1305.549</v>
      </c>
      <c r="E1964">
        <v>170.28899999999999</v>
      </c>
      <c r="F1964">
        <v>1001.2993</v>
      </c>
      <c r="G1964">
        <v>304.24970000000002</v>
      </c>
    </row>
    <row r="1965" spans="1:7" x14ac:dyDescent="0.3">
      <c r="A1965">
        <v>10931</v>
      </c>
      <c r="B1965">
        <v>57</v>
      </c>
      <c r="C1965">
        <v>30</v>
      </c>
      <c r="D1965">
        <v>577.5</v>
      </c>
      <c r="E1965">
        <v>0</v>
      </c>
      <c r="F1965">
        <v>543.79079999999999</v>
      </c>
      <c r="G1965">
        <v>33.709200000000003</v>
      </c>
    </row>
    <row r="1966" spans="1:7" x14ac:dyDescent="0.3">
      <c r="A1966">
        <v>10932</v>
      </c>
      <c r="B1966">
        <v>16</v>
      </c>
      <c r="C1966">
        <v>30</v>
      </c>
      <c r="D1966">
        <v>313.17</v>
      </c>
      <c r="E1966">
        <v>28.47</v>
      </c>
      <c r="F1966">
        <v>263.6542</v>
      </c>
      <c r="G1966">
        <v>49.515799999999999</v>
      </c>
    </row>
    <row r="1967" spans="1:7" x14ac:dyDescent="0.3">
      <c r="A1967">
        <v>10932</v>
      </c>
      <c r="B1967">
        <v>62</v>
      </c>
      <c r="C1967">
        <v>14</v>
      </c>
      <c r="D1967">
        <v>416.416</v>
      </c>
      <c r="E1967">
        <v>37.856000000000002</v>
      </c>
      <c r="F1967">
        <v>337.48790000000002</v>
      </c>
      <c r="G1967">
        <v>78.928100000000001</v>
      </c>
    </row>
    <row r="1968" spans="1:7" x14ac:dyDescent="0.3">
      <c r="A1968">
        <v>10932</v>
      </c>
      <c r="B1968">
        <v>72</v>
      </c>
      <c r="C1968">
        <v>16</v>
      </c>
      <c r="D1968">
        <v>182.88</v>
      </c>
      <c r="E1968">
        <v>0</v>
      </c>
      <c r="F1968">
        <v>161.30019999999999</v>
      </c>
      <c r="G1968">
        <v>21.579799999999999</v>
      </c>
    </row>
    <row r="1969" spans="1:7" x14ac:dyDescent="0.3">
      <c r="A1969">
        <v>10932</v>
      </c>
      <c r="B1969">
        <v>75</v>
      </c>
      <c r="C1969">
        <v>20</v>
      </c>
      <c r="D1969">
        <v>172.04</v>
      </c>
      <c r="E1969">
        <v>15.64</v>
      </c>
      <c r="F1969">
        <v>137.94479999999999</v>
      </c>
      <c r="G1969">
        <v>34.095199999999998</v>
      </c>
    </row>
    <row r="1970" spans="1:7" x14ac:dyDescent="0.3">
      <c r="A1970">
        <v>10933</v>
      </c>
      <c r="B1970">
        <v>53</v>
      </c>
      <c r="C1970">
        <v>2</v>
      </c>
      <c r="D1970">
        <v>110.38</v>
      </c>
      <c r="E1970">
        <v>0</v>
      </c>
      <c r="F1970">
        <v>97.355199999999996</v>
      </c>
      <c r="G1970">
        <v>13.024800000000001</v>
      </c>
    </row>
    <row r="1971" spans="1:7" x14ac:dyDescent="0.3">
      <c r="A1971">
        <v>10933</v>
      </c>
      <c r="B1971">
        <v>61</v>
      </c>
      <c r="C1971">
        <v>30</v>
      </c>
      <c r="D1971">
        <v>764.7</v>
      </c>
      <c r="E1971">
        <v>0</v>
      </c>
      <c r="F1971">
        <v>674.46540000000005</v>
      </c>
      <c r="G1971">
        <v>90.2346</v>
      </c>
    </row>
    <row r="1972" spans="1:7" x14ac:dyDescent="0.3">
      <c r="A1972">
        <v>10934</v>
      </c>
      <c r="B1972">
        <v>6</v>
      </c>
      <c r="C1972">
        <v>20</v>
      </c>
      <c r="D1972">
        <v>74</v>
      </c>
      <c r="E1972">
        <v>0</v>
      </c>
      <c r="F1972">
        <v>65.268000000000001</v>
      </c>
      <c r="G1972">
        <v>8.7319999999999993</v>
      </c>
    </row>
    <row r="1973" spans="1:7" x14ac:dyDescent="0.3">
      <c r="A1973">
        <v>10935</v>
      </c>
      <c r="B1973">
        <v>1</v>
      </c>
      <c r="C1973">
        <v>21</v>
      </c>
      <c r="D1973">
        <v>444.15</v>
      </c>
      <c r="E1973">
        <v>0</v>
      </c>
      <c r="F1973">
        <v>391.74029999999999</v>
      </c>
      <c r="G1973">
        <v>52.409700000000001</v>
      </c>
    </row>
    <row r="1974" spans="1:7" x14ac:dyDescent="0.3">
      <c r="A1974">
        <v>10935</v>
      </c>
      <c r="B1974">
        <v>18</v>
      </c>
      <c r="C1974">
        <v>4</v>
      </c>
      <c r="D1974">
        <v>123.45</v>
      </c>
      <c r="E1974">
        <v>24.69</v>
      </c>
      <c r="F1974">
        <v>87.106300000000005</v>
      </c>
      <c r="G1974">
        <v>36.343699999999998</v>
      </c>
    </row>
    <row r="1975" spans="1:7" x14ac:dyDescent="0.3">
      <c r="A1975">
        <v>10935</v>
      </c>
      <c r="B1975">
        <v>23</v>
      </c>
      <c r="C1975">
        <v>8</v>
      </c>
      <c r="D1975">
        <v>91.2</v>
      </c>
      <c r="E1975">
        <v>18.239999999999998</v>
      </c>
      <c r="F1975">
        <v>64.350700000000003</v>
      </c>
      <c r="G1975">
        <v>26.849299999999999</v>
      </c>
    </row>
    <row r="1976" spans="1:7" x14ac:dyDescent="0.3">
      <c r="A1976">
        <v>10936</v>
      </c>
      <c r="B1976">
        <v>36</v>
      </c>
      <c r="C1976">
        <v>30</v>
      </c>
      <c r="D1976">
        <v>313.92</v>
      </c>
      <c r="E1976">
        <v>52.32</v>
      </c>
      <c r="F1976">
        <v>230.7312</v>
      </c>
      <c r="G1976">
        <v>83.188800000000001</v>
      </c>
    </row>
    <row r="1977" spans="1:7" x14ac:dyDescent="0.3">
      <c r="A1977">
        <v>10937</v>
      </c>
      <c r="B1977">
        <v>28</v>
      </c>
      <c r="C1977">
        <v>8</v>
      </c>
      <c r="D1977">
        <v>397.28</v>
      </c>
      <c r="E1977">
        <v>0</v>
      </c>
      <c r="F1977">
        <v>350.40100000000001</v>
      </c>
      <c r="G1977">
        <v>46.878999999999998</v>
      </c>
    </row>
    <row r="1978" spans="1:7" x14ac:dyDescent="0.3">
      <c r="A1978">
        <v>10937</v>
      </c>
      <c r="B1978">
        <v>34</v>
      </c>
      <c r="C1978">
        <v>20</v>
      </c>
      <c r="D1978">
        <v>154.19999999999999</v>
      </c>
      <c r="E1978">
        <v>0</v>
      </c>
      <c r="F1978">
        <v>136.0044</v>
      </c>
      <c r="G1978">
        <v>18.195599999999999</v>
      </c>
    </row>
    <row r="1979" spans="1:7" x14ac:dyDescent="0.3">
      <c r="A1979">
        <v>10938</v>
      </c>
      <c r="B1979">
        <v>13</v>
      </c>
      <c r="C1979">
        <v>20</v>
      </c>
      <c r="D1979">
        <v>565.75</v>
      </c>
      <c r="E1979">
        <v>113.15</v>
      </c>
      <c r="F1979">
        <v>399.19319999999999</v>
      </c>
      <c r="G1979">
        <v>166.55680000000001</v>
      </c>
    </row>
    <row r="1980" spans="1:7" x14ac:dyDescent="0.3">
      <c r="A1980">
        <v>10938</v>
      </c>
      <c r="B1980">
        <v>43</v>
      </c>
      <c r="C1980">
        <v>24</v>
      </c>
      <c r="D1980">
        <v>380.1</v>
      </c>
      <c r="E1980">
        <v>76.02</v>
      </c>
      <c r="F1980">
        <v>282.411</v>
      </c>
      <c r="G1980">
        <v>97.688999999999993</v>
      </c>
    </row>
    <row r="1981" spans="1:7" x14ac:dyDescent="0.3">
      <c r="A1981">
        <v>10938</v>
      </c>
      <c r="B1981">
        <v>60</v>
      </c>
      <c r="C1981">
        <v>49</v>
      </c>
      <c r="D1981">
        <v>322.17500000000001</v>
      </c>
      <c r="E1981">
        <v>64.435000000000002</v>
      </c>
      <c r="F1981">
        <v>227.32669999999999</v>
      </c>
      <c r="G1981">
        <v>94.848299999999995</v>
      </c>
    </row>
    <row r="1982" spans="1:7" x14ac:dyDescent="0.3">
      <c r="A1982">
        <v>10938</v>
      </c>
      <c r="B1982">
        <v>71</v>
      </c>
      <c r="C1982">
        <v>35</v>
      </c>
      <c r="D1982">
        <v>1411.8125</v>
      </c>
      <c r="E1982">
        <v>282.36250000000001</v>
      </c>
      <c r="F1982">
        <v>996.17489999999998</v>
      </c>
      <c r="G1982">
        <v>415.63760000000002</v>
      </c>
    </row>
    <row r="1983" spans="1:7" x14ac:dyDescent="0.3">
      <c r="A1983">
        <v>10939</v>
      </c>
      <c r="B1983">
        <v>2</v>
      </c>
      <c r="C1983">
        <v>10</v>
      </c>
      <c r="D1983">
        <v>206.54</v>
      </c>
      <c r="E1983">
        <v>26.94</v>
      </c>
      <c r="F1983">
        <v>175.75020000000001</v>
      </c>
      <c r="G1983">
        <v>30.7898</v>
      </c>
    </row>
    <row r="1984" spans="1:7" x14ac:dyDescent="0.3">
      <c r="A1984">
        <v>10939</v>
      </c>
      <c r="B1984">
        <v>67</v>
      </c>
      <c r="C1984">
        <v>40</v>
      </c>
      <c r="D1984">
        <v>2723.66</v>
      </c>
      <c r="E1984">
        <v>355.26</v>
      </c>
      <c r="F1984">
        <v>2088.9288000000001</v>
      </c>
      <c r="G1984">
        <v>634.73119999999994</v>
      </c>
    </row>
    <row r="1985" spans="1:7" x14ac:dyDescent="0.3">
      <c r="A1985">
        <v>10940</v>
      </c>
      <c r="B1985">
        <v>7</v>
      </c>
      <c r="C1985">
        <v>8</v>
      </c>
      <c r="D1985">
        <v>308.56</v>
      </c>
      <c r="E1985">
        <v>0</v>
      </c>
      <c r="F1985">
        <v>272.1499</v>
      </c>
      <c r="G1985">
        <v>36.4101</v>
      </c>
    </row>
    <row r="1986" spans="1:7" x14ac:dyDescent="0.3">
      <c r="A1986">
        <v>10940</v>
      </c>
      <c r="B1986">
        <v>13</v>
      </c>
      <c r="C1986">
        <v>20</v>
      </c>
      <c r="D1986">
        <v>465.6</v>
      </c>
      <c r="E1986">
        <v>0</v>
      </c>
      <c r="F1986">
        <v>410.6592</v>
      </c>
      <c r="G1986">
        <v>54.940800000000003</v>
      </c>
    </row>
    <row r="1987" spans="1:7" x14ac:dyDescent="0.3">
      <c r="A1987">
        <v>10941</v>
      </c>
      <c r="B1987">
        <v>31</v>
      </c>
      <c r="C1987">
        <v>44</v>
      </c>
      <c r="D1987">
        <v>441.1</v>
      </c>
      <c r="E1987">
        <v>88.22</v>
      </c>
      <c r="F1987">
        <v>311.24020000000002</v>
      </c>
      <c r="G1987">
        <v>129.85980000000001</v>
      </c>
    </row>
    <row r="1988" spans="1:7" x14ac:dyDescent="0.3">
      <c r="A1988">
        <v>10941</v>
      </c>
      <c r="B1988">
        <v>62</v>
      </c>
      <c r="C1988">
        <v>30</v>
      </c>
      <c r="D1988">
        <v>1023</v>
      </c>
      <c r="E1988">
        <v>204.6</v>
      </c>
      <c r="F1988">
        <v>721.8288</v>
      </c>
      <c r="G1988">
        <v>301.1712</v>
      </c>
    </row>
    <row r="1989" spans="1:7" x14ac:dyDescent="0.3">
      <c r="A1989">
        <v>10941</v>
      </c>
      <c r="B1989">
        <v>68</v>
      </c>
      <c r="C1989">
        <v>80</v>
      </c>
      <c r="D1989">
        <v>1282</v>
      </c>
      <c r="E1989">
        <v>256.39999999999998</v>
      </c>
      <c r="F1989">
        <v>1004.4745</v>
      </c>
      <c r="G1989">
        <v>277.52550000000002</v>
      </c>
    </row>
    <row r="1990" spans="1:7" x14ac:dyDescent="0.3">
      <c r="A1990">
        <v>10941</v>
      </c>
      <c r="B1990">
        <v>72</v>
      </c>
      <c r="C1990">
        <v>50</v>
      </c>
      <c r="D1990">
        <v>626.5</v>
      </c>
      <c r="E1990">
        <v>0</v>
      </c>
      <c r="F1990">
        <v>552.57299999999998</v>
      </c>
      <c r="G1990">
        <v>73.927000000000007</v>
      </c>
    </row>
    <row r="1991" spans="1:7" x14ac:dyDescent="0.3">
      <c r="A1991">
        <v>10942</v>
      </c>
      <c r="B1991">
        <v>49</v>
      </c>
      <c r="C1991">
        <v>28</v>
      </c>
      <c r="D1991">
        <v>551.88</v>
      </c>
      <c r="E1991">
        <v>0</v>
      </c>
      <c r="F1991">
        <v>486.75819999999999</v>
      </c>
      <c r="G1991">
        <v>65.121799999999993</v>
      </c>
    </row>
    <row r="1992" spans="1:7" x14ac:dyDescent="0.3">
      <c r="A1992">
        <v>10943</v>
      </c>
      <c r="B1992">
        <v>13</v>
      </c>
      <c r="C1992">
        <v>15</v>
      </c>
      <c r="D1992">
        <v>364.2</v>
      </c>
      <c r="E1992">
        <v>0</v>
      </c>
      <c r="F1992">
        <v>321.2244</v>
      </c>
      <c r="G1992">
        <v>42.9756</v>
      </c>
    </row>
    <row r="1993" spans="1:7" x14ac:dyDescent="0.3">
      <c r="A1993">
        <v>10943</v>
      </c>
      <c r="B1993">
        <v>22</v>
      </c>
      <c r="C1993">
        <v>21</v>
      </c>
      <c r="D1993">
        <v>73.290000000000006</v>
      </c>
      <c r="E1993">
        <v>0</v>
      </c>
      <c r="F1993">
        <v>64.641800000000003</v>
      </c>
      <c r="G1993">
        <v>8.6481999999999992</v>
      </c>
    </row>
    <row r="1994" spans="1:7" x14ac:dyDescent="0.3">
      <c r="A1994">
        <v>10943</v>
      </c>
      <c r="B1994">
        <v>46</v>
      </c>
      <c r="C1994">
        <v>15</v>
      </c>
      <c r="D1994">
        <v>185.85</v>
      </c>
      <c r="E1994">
        <v>0</v>
      </c>
      <c r="F1994">
        <v>163.91970000000001</v>
      </c>
      <c r="G1994">
        <v>21.930299999999999</v>
      </c>
    </row>
    <row r="1995" spans="1:7" x14ac:dyDescent="0.3">
      <c r="A1995">
        <v>10944</v>
      </c>
      <c r="B1995">
        <v>11</v>
      </c>
      <c r="C1995">
        <v>5</v>
      </c>
      <c r="D1995">
        <v>161.875</v>
      </c>
      <c r="E1995">
        <v>32.375</v>
      </c>
      <c r="F1995">
        <v>114.21899999999999</v>
      </c>
      <c r="G1995">
        <v>47.655999999999999</v>
      </c>
    </row>
    <row r="1996" spans="1:7" x14ac:dyDescent="0.3">
      <c r="A1996">
        <v>10944</v>
      </c>
      <c r="B1996">
        <v>44</v>
      </c>
      <c r="C1996">
        <v>18</v>
      </c>
      <c r="D1996">
        <v>1636.425</v>
      </c>
      <c r="E1996">
        <v>327.28500000000003</v>
      </c>
      <c r="F1996">
        <v>1154.6614999999999</v>
      </c>
      <c r="G1996">
        <v>481.76350000000002</v>
      </c>
    </row>
    <row r="1997" spans="1:7" x14ac:dyDescent="0.3">
      <c r="A1997">
        <v>10944</v>
      </c>
      <c r="B1997">
        <v>56</v>
      </c>
      <c r="C1997">
        <v>18</v>
      </c>
      <c r="D1997">
        <v>727.2</v>
      </c>
      <c r="E1997">
        <v>0</v>
      </c>
      <c r="F1997">
        <v>641.3904</v>
      </c>
      <c r="G1997">
        <v>85.809600000000003</v>
      </c>
    </row>
    <row r="1998" spans="1:7" x14ac:dyDescent="0.3">
      <c r="A1998">
        <v>10945</v>
      </c>
      <c r="B1998">
        <v>13</v>
      </c>
      <c r="C1998">
        <v>20</v>
      </c>
      <c r="D1998">
        <v>543.4</v>
      </c>
      <c r="E1998">
        <v>0</v>
      </c>
      <c r="F1998">
        <v>479.27879999999999</v>
      </c>
      <c r="G1998">
        <v>64.121200000000002</v>
      </c>
    </row>
    <row r="1999" spans="1:7" x14ac:dyDescent="0.3">
      <c r="A1999">
        <v>10945</v>
      </c>
      <c r="B1999">
        <v>31</v>
      </c>
      <c r="C1999">
        <v>10</v>
      </c>
      <c r="D1999">
        <v>79</v>
      </c>
      <c r="E1999">
        <v>0</v>
      </c>
      <c r="F1999">
        <v>69.677999999999997</v>
      </c>
      <c r="G1999">
        <v>9.3219999999999992</v>
      </c>
    </row>
    <row r="2000" spans="1:7" x14ac:dyDescent="0.3">
      <c r="A2000">
        <v>10946</v>
      </c>
      <c r="B2000">
        <v>10</v>
      </c>
      <c r="C2000">
        <v>25</v>
      </c>
      <c r="D2000">
        <v>167.5</v>
      </c>
      <c r="E2000">
        <v>0</v>
      </c>
      <c r="F2000">
        <v>147.73500000000001</v>
      </c>
      <c r="G2000">
        <v>19.765000000000001</v>
      </c>
    </row>
    <row r="2001" spans="1:7" x14ac:dyDescent="0.3">
      <c r="A2001">
        <v>10946</v>
      </c>
      <c r="B2001">
        <v>24</v>
      </c>
      <c r="C2001">
        <v>25</v>
      </c>
      <c r="D2001">
        <v>115.75</v>
      </c>
      <c r="E2001">
        <v>0</v>
      </c>
      <c r="F2001">
        <v>102.0915</v>
      </c>
      <c r="G2001">
        <v>13.6585</v>
      </c>
    </row>
    <row r="2002" spans="1:7" x14ac:dyDescent="0.3">
      <c r="A2002">
        <v>10946</v>
      </c>
      <c r="B2002">
        <v>77</v>
      </c>
      <c r="C2002">
        <v>40</v>
      </c>
      <c r="D2002">
        <v>547.6</v>
      </c>
      <c r="E2002">
        <v>0</v>
      </c>
      <c r="F2002">
        <v>482.98320000000001</v>
      </c>
      <c r="G2002">
        <v>64.616799999999998</v>
      </c>
    </row>
    <row r="2003" spans="1:7" x14ac:dyDescent="0.3">
      <c r="A2003">
        <v>10947</v>
      </c>
      <c r="B2003">
        <v>59</v>
      </c>
      <c r="C2003">
        <v>4</v>
      </c>
      <c r="D2003">
        <v>33.119999999999997</v>
      </c>
      <c r="E2003">
        <v>0</v>
      </c>
      <c r="F2003">
        <v>29.2118</v>
      </c>
      <c r="G2003">
        <v>3.9081999999999999</v>
      </c>
    </row>
    <row r="2004" spans="1:7" x14ac:dyDescent="0.3">
      <c r="A2004">
        <v>10948</v>
      </c>
      <c r="B2004">
        <v>50</v>
      </c>
      <c r="C2004">
        <v>9</v>
      </c>
      <c r="D2004">
        <v>144.44999999999999</v>
      </c>
      <c r="E2004">
        <v>0</v>
      </c>
      <c r="F2004">
        <v>127.4049</v>
      </c>
      <c r="G2004">
        <v>17.045100000000001</v>
      </c>
    </row>
    <row r="2005" spans="1:7" x14ac:dyDescent="0.3">
      <c r="A2005">
        <v>10948</v>
      </c>
      <c r="B2005">
        <v>51</v>
      </c>
      <c r="C2005">
        <v>40</v>
      </c>
      <c r="D2005">
        <v>4030.4</v>
      </c>
      <c r="E2005">
        <v>0</v>
      </c>
      <c r="F2005">
        <v>3554.8128000000002</v>
      </c>
      <c r="G2005">
        <v>475.5872</v>
      </c>
    </row>
    <row r="2006" spans="1:7" x14ac:dyDescent="0.3">
      <c r="A2006">
        <v>10948</v>
      </c>
      <c r="B2006">
        <v>55</v>
      </c>
      <c r="C2006">
        <v>4</v>
      </c>
      <c r="D2006">
        <v>154.91999999999999</v>
      </c>
      <c r="E2006">
        <v>0</v>
      </c>
      <c r="F2006">
        <v>136.63939999999999</v>
      </c>
      <c r="G2006">
        <v>18.2806</v>
      </c>
    </row>
    <row r="2007" spans="1:7" x14ac:dyDescent="0.3">
      <c r="A2007">
        <v>10949</v>
      </c>
      <c r="B2007">
        <v>6</v>
      </c>
      <c r="C2007">
        <v>12</v>
      </c>
      <c r="D2007">
        <v>48.6</v>
      </c>
      <c r="E2007">
        <v>0</v>
      </c>
      <c r="F2007">
        <v>42.865200000000002</v>
      </c>
      <c r="G2007">
        <v>5.7347999999999999</v>
      </c>
    </row>
    <row r="2008" spans="1:7" x14ac:dyDescent="0.3">
      <c r="A2008">
        <v>10949</v>
      </c>
      <c r="B2008">
        <v>10</v>
      </c>
      <c r="C2008">
        <v>30</v>
      </c>
      <c r="D2008">
        <v>194.4</v>
      </c>
      <c r="E2008">
        <v>0</v>
      </c>
      <c r="F2008">
        <v>171.46080000000001</v>
      </c>
      <c r="G2008">
        <v>22.9392</v>
      </c>
    </row>
    <row r="2009" spans="1:7" x14ac:dyDescent="0.3">
      <c r="A2009">
        <v>10949</v>
      </c>
      <c r="B2009">
        <v>17</v>
      </c>
      <c r="C2009">
        <v>6</v>
      </c>
      <c r="D2009">
        <v>164.16</v>
      </c>
      <c r="E2009">
        <v>0</v>
      </c>
      <c r="F2009">
        <v>144.78909999999999</v>
      </c>
      <c r="G2009">
        <v>19.370899999999999</v>
      </c>
    </row>
    <row r="2010" spans="1:7" x14ac:dyDescent="0.3">
      <c r="A2010">
        <v>10949</v>
      </c>
      <c r="B2010">
        <v>62</v>
      </c>
      <c r="C2010">
        <v>60</v>
      </c>
      <c r="D2010">
        <v>1655.4</v>
      </c>
      <c r="E2010">
        <v>0</v>
      </c>
      <c r="F2010">
        <v>1460.0627999999999</v>
      </c>
      <c r="G2010">
        <v>195.3372</v>
      </c>
    </row>
    <row r="2011" spans="1:7" x14ac:dyDescent="0.3">
      <c r="A2011">
        <v>10950</v>
      </c>
      <c r="B2011">
        <v>4</v>
      </c>
      <c r="C2011">
        <v>5</v>
      </c>
      <c r="D2011">
        <v>114.3</v>
      </c>
      <c r="E2011">
        <v>0</v>
      </c>
      <c r="F2011">
        <v>100.8126</v>
      </c>
      <c r="G2011">
        <v>13.487399999999999</v>
      </c>
    </row>
    <row r="2012" spans="1:7" x14ac:dyDescent="0.3">
      <c r="A2012">
        <v>10951</v>
      </c>
      <c r="B2012">
        <v>33</v>
      </c>
      <c r="C2012">
        <v>15</v>
      </c>
      <c r="D2012">
        <v>373.59</v>
      </c>
      <c r="E2012">
        <v>17.79</v>
      </c>
      <c r="F2012">
        <v>313.81560000000002</v>
      </c>
      <c r="G2012">
        <v>59.7744</v>
      </c>
    </row>
    <row r="2013" spans="1:7" x14ac:dyDescent="0.3">
      <c r="A2013">
        <v>10951</v>
      </c>
      <c r="B2013">
        <v>41</v>
      </c>
      <c r="C2013">
        <v>6</v>
      </c>
      <c r="D2013">
        <v>60.101999999999997</v>
      </c>
      <c r="E2013">
        <v>2.8620000000000001</v>
      </c>
      <c r="F2013">
        <v>50.485700000000001</v>
      </c>
      <c r="G2013">
        <v>9.6163000000000007</v>
      </c>
    </row>
    <row r="2014" spans="1:7" x14ac:dyDescent="0.3">
      <c r="A2014">
        <v>10951</v>
      </c>
      <c r="B2014">
        <v>75</v>
      </c>
      <c r="C2014">
        <v>50</v>
      </c>
      <c r="D2014">
        <v>379.57499999999999</v>
      </c>
      <c r="E2014">
        <v>18.074999999999999</v>
      </c>
      <c r="F2014">
        <v>318.84300000000002</v>
      </c>
      <c r="G2014">
        <v>60.731999999999999</v>
      </c>
    </row>
    <row r="2015" spans="1:7" x14ac:dyDescent="0.3">
      <c r="A2015">
        <v>10952</v>
      </c>
      <c r="B2015">
        <v>6</v>
      </c>
      <c r="C2015">
        <v>16</v>
      </c>
      <c r="D2015">
        <v>65.016000000000005</v>
      </c>
      <c r="E2015">
        <v>3.0960000000000001</v>
      </c>
      <c r="F2015">
        <v>60.183500000000002</v>
      </c>
      <c r="G2015">
        <v>4.8324999999999996</v>
      </c>
    </row>
    <row r="2016" spans="1:7" x14ac:dyDescent="0.3">
      <c r="A2016">
        <v>10952</v>
      </c>
      <c r="B2016">
        <v>28</v>
      </c>
      <c r="C2016">
        <v>2</v>
      </c>
      <c r="D2016">
        <v>89.1</v>
      </c>
      <c r="E2016">
        <v>0</v>
      </c>
      <c r="F2016">
        <v>78.586200000000005</v>
      </c>
      <c r="G2016">
        <v>10.5138</v>
      </c>
    </row>
    <row r="2017" spans="1:7" x14ac:dyDescent="0.3">
      <c r="A2017">
        <v>10953</v>
      </c>
      <c r="B2017">
        <v>20</v>
      </c>
      <c r="C2017">
        <v>50</v>
      </c>
      <c r="D2017">
        <v>4404.75</v>
      </c>
      <c r="E2017">
        <v>209.75</v>
      </c>
      <c r="F2017">
        <v>3699.99</v>
      </c>
      <c r="G2017">
        <v>704.76</v>
      </c>
    </row>
    <row r="2018" spans="1:7" x14ac:dyDescent="0.3">
      <c r="A2018">
        <v>10953</v>
      </c>
      <c r="B2018">
        <v>31</v>
      </c>
      <c r="C2018">
        <v>50</v>
      </c>
      <c r="D2018">
        <v>414.22500000000002</v>
      </c>
      <c r="E2018">
        <v>19.725000000000001</v>
      </c>
      <c r="F2018">
        <v>347.94900000000001</v>
      </c>
      <c r="G2018">
        <v>66.275999999999996</v>
      </c>
    </row>
    <row r="2019" spans="1:7" x14ac:dyDescent="0.3">
      <c r="A2019">
        <v>10954</v>
      </c>
      <c r="B2019">
        <v>16</v>
      </c>
      <c r="C2019">
        <v>28</v>
      </c>
      <c r="D2019">
        <v>314.916</v>
      </c>
      <c r="E2019">
        <v>41.076000000000001</v>
      </c>
      <c r="F2019">
        <v>241.52690000000001</v>
      </c>
      <c r="G2019">
        <v>73.389099999999999</v>
      </c>
    </row>
    <row r="2020" spans="1:7" x14ac:dyDescent="0.3">
      <c r="A2020">
        <v>10954</v>
      </c>
      <c r="B2020">
        <v>31</v>
      </c>
      <c r="C2020">
        <v>25</v>
      </c>
      <c r="D2020">
        <v>242.07499999999999</v>
      </c>
      <c r="E2020">
        <v>31.574999999999999</v>
      </c>
      <c r="F2020">
        <v>185.661</v>
      </c>
      <c r="G2020">
        <v>56.414000000000001</v>
      </c>
    </row>
    <row r="2021" spans="1:7" x14ac:dyDescent="0.3">
      <c r="A2021">
        <v>10954</v>
      </c>
      <c r="B2021">
        <v>45</v>
      </c>
      <c r="C2021">
        <v>30</v>
      </c>
      <c r="D2021">
        <v>262.8</v>
      </c>
      <c r="E2021">
        <v>0</v>
      </c>
      <c r="F2021">
        <v>231.78960000000001</v>
      </c>
      <c r="G2021">
        <v>31.010400000000001</v>
      </c>
    </row>
    <row r="2022" spans="1:7" x14ac:dyDescent="0.3">
      <c r="A2022">
        <v>10954</v>
      </c>
      <c r="B2022">
        <v>60</v>
      </c>
      <c r="C2022">
        <v>24</v>
      </c>
      <c r="D2022">
        <v>151.24799999999999</v>
      </c>
      <c r="E2022">
        <v>19.728000000000002</v>
      </c>
      <c r="F2022">
        <v>116.00060000000001</v>
      </c>
      <c r="G2022">
        <v>35.247399999999999</v>
      </c>
    </row>
    <row r="2023" spans="1:7" x14ac:dyDescent="0.3">
      <c r="A2023">
        <v>10955</v>
      </c>
      <c r="B2023">
        <v>75</v>
      </c>
      <c r="C2023">
        <v>12</v>
      </c>
      <c r="D2023">
        <v>113.184</v>
      </c>
      <c r="E2023">
        <v>18.864000000000001</v>
      </c>
      <c r="F2023">
        <v>83.190200000000004</v>
      </c>
      <c r="G2023">
        <v>29.9938</v>
      </c>
    </row>
    <row r="2024" spans="1:7" x14ac:dyDescent="0.3">
      <c r="A2024">
        <v>10956</v>
      </c>
      <c r="B2024">
        <v>21</v>
      </c>
      <c r="C2024">
        <v>12</v>
      </c>
      <c r="D2024">
        <v>120.12</v>
      </c>
      <c r="E2024">
        <v>0</v>
      </c>
      <c r="F2024">
        <v>105.94580000000001</v>
      </c>
      <c r="G2024">
        <v>14.174200000000001</v>
      </c>
    </row>
    <row r="2025" spans="1:7" x14ac:dyDescent="0.3">
      <c r="A2025">
        <v>10956</v>
      </c>
      <c r="B2025">
        <v>47</v>
      </c>
      <c r="C2025">
        <v>14</v>
      </c>
      <c r="D2025">
        <v>322.56</v>
      </c>
      <c r="E2025">
        <v>0</v>
      </c>
      <c r="F2025">
        <v>284.49790000000002</v>
      </c>
      <c r="G2025">
        <v>38.062100000000001</v>
      </c>
    </row>
    <row r="2026" spans="1:7" x14ac:dyDescent="0.3">
      <c r="A2026">
        <v>10956</v>
      </c>
      <c r="B2026">
        <v>51</v>
      </c>
      <c r="C2026">
        <v>8</v>
      </c>
      <c r="D2026">
        <v>785.44</v>
      </c>
      <c r="E2026">
        <v>0</v>
      </c>
      <c r="F2026">
        <v>692.75810000000001</v>
      </c>
      <c r="G2026">
        <v>92.681899999999999</v>
      </c>
    </row>
    <row r="2027" spans="1:7" x14ac:dyDescent="0.3">
      <c r="A2027">
        <v>10957</v>
      </c>
      <c r="B2027">
        <v>30</v>
      </c>
      <c r="C2027">
        <v>30</v>
      </c>
      <c r="D2027">
        <v>838.2</v>
      </c>
      <c r="E2027">
        <v>0</v>
      </c>
      <c r="F2027">
        <v>739.29240000000004</v>
      </c>
      <c r="G2027">
        <v>98.907600000000002</v>
      </c>
    </row>
    <row r="2028" spans="1:7" x14ac:dyDescent="0.3">
      <c r="A2028">
        <v>10957</v>
      </c>
      <c r="B2028">
        <v>35</v>
      </c>
      <c r="C2028">
        <v>40</v>
      </c>
      <c r="D2028">
        <v>237.6</v>
      </c>
      <c r="E2028">
        <v>0</v>
      </c>
      <c r="F2028">
        <v>209.56319999999999</v>
      </c>
      <c r="G2028">
        <v>28.036799999999999</v>
      </c>
    </row>
    <row r="2029" spans="1:7" x14ac:dyDescent="0.3">
      <c r="A2029">
        <v>10957</v>
      </c>
      <c r="B2029">
        <v>64</v>
      </c>
      <c r="C2029">
        <v>8</v>
      </c>
      <c r="D2029">
        <v>279.12</v>
      </c>
      <c r="E2029">
        <v>0</v>
      </c>
      <c r="F2029">
        <v>246.18379999999999</v>
      </c>
      <c r="G2029">
        <v>32.936199999999999</v>
      </c>
    </row>
    <row r="2030" spans="1:7" x14ac:dyDescent="0.3">
      <c r="A2030">
        <v>10958</v>
      </c>
      <c r="B2030">
        <v>5</v>
      </c>
      <c r="C2030">
        <v>20</v>
      </c>
      <c r="D2030">
        <v>123.4</v>
      </c>
      <c r="E2030">
        <v>0</v>
      </c>
      <c r="F2030">
        <v>108.83880000000001</v>
      </c>
      <c r="G2030">
        <v>14.561199999999999</v>
      </c>
    </row>
    <row r="2031" spans="1:7" x14ac:dyDescent="0.3">
      <c r="A2031">
        <v>10958</v>
      </c>
      <c r="B2031">
        <v>7</v>
      </c>
      <c r="C2031">
        <v>6</v>
      </c>
      <c r="D2031">
        <v>229.02</v>
      </c>
      <c r="E2031">
        <v>0</v>
      </c>
      <c r="F2031">
        <v>201.9956</v>
      </c>
      <c r="G2031">
        <v>27.0244</v>
      </c>
    </row>
    <row r="2032" spans="1:7" x14ac:dyDescent="0.3">
      <c r="A2032">
        <v>10958</v>
      </c>
      <c r="B2032">
        <v>72</v>
      </c>
      <c r="C2032">
        <v>5</v>
      </c>
      <c r="D2032">
        <v>58.25</v>
      </c>
      <c r="E2032">
        <v>0</v>
      </c>
      <c r="F2032">
        <v>51.3765</v>
      </c>
      <c r="G2032">
        <v>6.8734999999999999</v>
      </c>
    </row>
    <row r="2033" spans="1:7" x14ac:dyDescent="0.3">
      <c r="A2033">
        <v>10959</v>
      </c>
      <c r="B2033">
        <v>75</v>
      </c>
      <c r="C2033">
        <v>20</v>
      </c>
      <c r="D2033">
        <v>166.52</v>
      </c>
      <c r="E2033">
        <v>21.72</v>
      </c>
      <c r="F2033">
        <v>127.7136</v>
      </c>
      <c r="G2033">
        <v>38.806399999999996</v>
      </c>
    </row>
    <row r="2034" spans="1:7" x14ac:dyDescent="0.3">
      <c r="A2034">
        <v>10960</v>
      </c>
      <c r="B2034">
        <v>24</v>
      </c>
      <c r="C2034">
        <v>10</v>
      </c>
      <c r="D2034">
        <v>58</v>
      </c>
      <c r="E2034">
        <v>11.6</v>
      </c>
      <c r="F2034">
        <v>40.924799999999998</v>
      </c>
      <c r="G2034">
        <v>17.075199999999999</v>
      </c>
    </row>
    <row r="2035" spans="1:7" x14ac:dyDescent="0.3">
      <c r="A2035">
        <v>10960</v>
      </c>
      <c r="B2035">
        <v>41</v>
      </c>
      <c r="C2035">
        <v>24</v>
      </c>
      <c r="D2035">
        <v>229.92</v>
      </c>
      <c r="E2035">
        <v>0</v>
      </c>
      <c r="F2035">
        <v>202.7894</v>
      </c>
      <c r="G2035">
        <v>27.130600000000001</v>
      </c>
    </row>
    <row r="2036" spans="1:7" x14ac:dyDescent="0.3">
      <c r="A2036">
        <v>10961</v>
      </c>
      <c r="B2036">
        <v>52</v>
      </c>
      <c r="C2036">
        <v>6</v>
      </c>
      <c r="D2036">
        <v>467.27100000000002</v>
      </c>
      <c r="E2036">
        <v>22.251000000000001</v>
      </c>
      <c r="F2036">
        <v>392.50760000000002</v>
      </c>
      <c r="G2036">
        <v>74.763400000000004</v>
      </c>
    </row>
    <row r="2037" spans="1:7" x14ac:dyDescent="0.3">
      <c r="A2037">
        <v>10961</v>
      </c>
      <c r="B2037">
        <v>76</v>
      </c>
      <c r="C2037">
        <v>60</v>
      </c>
      <c r="D2037">
        <v>23334.6</v>
      </c>
      <c r="E2037">
        <v>0</v>
      </c>
      <c r="F2037">
        <v>20581.117200000001</v>
      </c>
      <c r="G2037">
        <v>2753.4828000000002</v>
      </c>
    </row>
    <row r="2038" spans="1:7" x14ac:dyDescent="0.3">
      <c r="A2038">
        <v>10962</v>
      </c>
      <c r="B2038">
        <v>7</v>
      </c>
      <c r="C2038">
        <v>45</v>
      </c>
      <c r="D2038">
        <v>1769.85</v>
      </c>
      <c r="E2038">
        <v>0</v>
      </c>
      <c r="F2038">
        <v>1561.0077000000001</v>
      </c>
      <c r="G2038">
        <v>208.84229999999999</v>
      </c>
    </row>
    <row r="2039" spans="1:7" x14ac:dyDescent="0.3">
      <c r="A2039">
        <v>10962</v>
      </c>
      <c r="B2039">
        <v>13</v>
      </c>
      <c r="C2039">
        <v>77</v>
      </c>
      <c r="D2039">
        <v>1826.44</v>
      </c>
      <c r="E2039">
        <v>0</v>
      </c>
      <c r="F2039">
        <v>1610.9201</v>
      </c>
      <c r="G2039">
        <v>215.51990000000001</v>
      </c>
    </row>
    <row r="2040" spans="1:7" x14ac:dyDescent="0.3">
      <c r="A2040">
        <v>10962</v>
      </c>
      <c r="B2040">
        <v>53</v>
      </c>
      <c r="C2040">
        <v>20</v>
      </c>
      <c r="D2040">
        <v>1155.4000000000001</v>
      </c>
      <c r="E2040">
        <v>0</v>
      </c>
      <c r="F2040">
        <v>1019.0628</v>
      </c>
      <c r="G2040">
        <v>136.3372</v>
      </c>
    </row>
    <row r="2041" spans="1:7" x14ac:dyDescent="0.3">
      <c r="A2041">
        <v>10962</v>
      </c>
      <c r="B2041">
        <v>69</v>
      </c>
      <c r="C2041">
        <v>9</v>
      </c>
      <c r="D2041">
        <v>17.46</v>
      </c>
      <c r="E2041">
        <v>0</v>
      </c>
      <c r="F2041">
        <v>15.420999999999999</v>
      </c>
      <c r="G2041">
        <v>2.0390000000000001</v>
      </c>
    </row>
    <row r="2042" spans="1:7" x14ac:dyDescent="0.3">
      <c r="A2042">
        <v>10962</v>
      </c>
      <c r="B2042">
        <v>76</v>
      </c>
      <c r="C2042">
        <v>44</v>
      </c>
      <c r="D2042">
        <v>16628.48</v>
      </c>
      <c r="E2042">
        <v>0</v>
      </c>
      <c r="F2042">
        <v>16153.1819</v>
      </c>
      <c r="G2042">
        <v>475.29809999999998</v>
      </c>
    </row>
    <row r="2043" spans="1:7" x14ac:dyDescent="0.3">
      <c r="A2043">
        <v>10963</v>
      </c>
      <c r="B2043">
        <v>60</v>
      </c>
      <c r="C2043">
        <v>2</v>
      </c>
      <c r="D2043">
        <v>10.994</v>
      </c>
      <c r="E2043">
        <v>1.4339999999999999</v>
      </c>
      <c r="F2043">
        <v>8.4319000000000006</v>
      </c>
      <c r="G2043">
        <v>2.5621</v>
      </c>
    </row>
    <row r="2044" spans="1:7" x14ac:dyDescent="0.3">
      <c r="A2044">
        <v>10964</v>
      </c>
      <c r="B2044">
        <v>18</v>
      </c>
      <c r="C2044">
        <v>6</v>
      </c>
      <c r="D2044">
        <v>152.4</v>
      </c>
      <c r="E2044">
        <v>0</v>
      </c>
      <c r="F2044">
        <v>134.41679999999999</v>
      </c>
      <c r="G2044">
        <v>17.9832</v>
      </c>
    </row>
    <row r="2045" spans="1:7" x14ac:dyDescent="0.3">
      <c r="A2045">
        <v>10964</v>
      </c>
      <c r="B2045">
        <v>38</v>
      </c>
      <c r="C2045">
        <v>5</v>
      </c>
      <c r="D2045">
        <v>436.4</v>
      </c>
      <c r="E2045">
        <v>0</v>
      </c>
      <c r="F2045">
        <v>384.90480000000002</v>
      </c>
      <c r="G2045">
        <v>51.495199999999997</v>
      </c>
    </row>
    <row r="2046" spans="1:7" x14ac:dyDescent="0.3">
      <c r="A2046">
        <v>10964</v>
      </c>
      <c r="B2046">
        <v>69</v>
      </c>
      <c r="C2046">
        <v>10</v>
      </c>
      <c r="D2046">
        <v>20.399999999999999</v>
      </c>
      <c r="E2046">
        <v>0</v>
      </c>
      <c r="F2046">
        <v>17.992799999999999</v>
      </c>
      <c r="G2046">
        <v>2.4072</v>
      </c>
    </row>
    <row r="2047" spans="1:7" x14ac:dyDescent="0.3">
      <c r="A2047">
        <v>10965</v>
      </c>
      <c r="B2047">
        <v>51</v>
      </c>
      <c r="C2047">
        <v>16</v>
      </c>
      <c r="D2047">
        <v>1553.12</v>
      </c>
      <c r="E2047">
        <v>0</v>
      </c>
      <c r="F2047">
        <v>1369.8517999999999</v>
      </c>
      <c r="G2047">
        <v>183.26820000000001</v>
      </c>
    </row>
    <row r="2048" spans="1:7" x14ac:dyDescent="0.3">
      <c r="A2048">
        <v>10966</v>
      </c>
      <c r="B2048">
        <v>37</v>
      </c>
      <c r="C2048">
        <v>8</v>
      </c>
      <c r="D2048">
        <v>33.36</v>
      </c>
      <c r="E2048">
        <v>0</v>
      </c>
      <c r="F2048">
        <v>32.459299999999999</v>
      </c>
      <c r="G2048">
        <v>0.90069999999999995</v>
      </c>
    </row>
    <row r="2049" spans="1:7" x14ac:dyDescent="0.3">
      <c r="A2049">
        <v>10966</v>
      </c>
      <c r="B2049">
        <v>56</v>
      </c>
      <c r="C2049">
        <v>12</v>
      </c>
      <c r="D2049">
        <v>539.85599999999999</v>
      </c>
      <c r="E2049">
        <v>70.415999999999997</v>
      </c>
      <c r="F2049">
        <v>414.04610000000002</v>
      </c>
      <c r="G2049">
        <v>125.8099</v>
      </c>
    </row>
    <row r="2050" spans="1:7" x14ac:dyDescent="0.3">
      <c r="A2050">
        <v>10966</v>
      </c>
      <c r="B2050">
        <v>62</v>
      </c>
      <c r="C2050">
        <v>12</v>
      </c>
      <c r="D2050">
        <v>395.23200000000003</v>
      </c>
      <c r="E2050">
        <v>51.552</v>
      </c>
      <c r="F2050">
        <v>303.12580000000003</v>
      </c>
      <c r="G2050">
        <v>92.106200000000001</v>
      </c>
    </row>
    <row r="2051" spans="1:7" x14ac:dyDescent="0.3">
      <c r="A2051">
        <v>10967</v>
      </c>
      <c r="B2051">
        <v>19</v>
      </c>
      <c r="C2051">
        <v>12</v>
      </c>
      <c r="D2051">
        <v>111.72</v>
      </c>
      <c r="E2051">
        <v>0</v>
      </c>
      <c r="F2051">
        <v>98.537000000000006</v>
      </c>
      <c r="G2051">
        <v>13.183</v>
      </c>
    </row>
    <row r="2052" spans="1:7" x14ac:dyDescent="0.3">
      <c r="A2052">
        <v>10967</v>
      </c>
      <c r="B2052">
        <v>49</v>
      </c>
      <c r="C2052">
        <v>40</v>
      </c>
      <c r="D2052">
        <v>746.8</v>
      </c>
      <c r="E2052">
        <v>0</v>
      </c>
      <c r="F2052">
        <v>658.67759999999998</v>
      </c>
      <c r="G2052">
        <v>88.122399999999999</v>
      </c>
    </row>
    <row r="2053" spans="1:7" x14ac:dyDescent="0.3">
      <c r="A2053">
        <v>10968</v>
      </c>
      <c r="B2053">
        <v>12</v>
      </c>
      <c r="C2053">
        <v>30</v>
      </c>
      <c r="D2053">
        <v>288.89999999999998</v>
      </c>
      <c r="E2053">
        <v>0</v>
      </c>
      <c r="F2053">
        <v>278.7328</v>
      </c>
      <c r="G2053">
        <v>10.167199999999999</v>
      </c>
    </row>
    <row r="2054" spans="1:7" x14ac:dyDescent="0.3">
      <c r="A2054">
        <v>10968</v>
      </c>
      <c r="B2054">
        <v>24</v>
      </c>
      <c r="C2054">
        <v>30</v>
      </c>
      <c r="D2054">
        <v>128.1</v>
      </c>
      <c r="E2054">
        <v>0</v>
      </c>
      <c r="F2054">
        <v>112.9842</v>
      </c>
      <c r="G2054">
        <v>15.1158</v>
      </c>
    </row>
    <row r="2055" spans="1:7" x14ac:dyDescent="0.3">
      <c r="A2055">
        <v>10968</v>
      </c>
      <c r="B2055">
        <v>64</v>
      </c>
      <c r="C2055">
        <v>4</v>
      </c>
      <c r="D2055">
        <v>121.36</v>
      </c>
      <c r="E2055">
        <v>0</v>
      </c>
      <c r="F2055">
        <v>107.0395</v>
      </c>
      <c r="G2055">
        <v>14.320499999999999</v>
      </c>
    </row>
    <row r="2056" spans="1:7" x14ac:dyDescent="0.3">
      <c r="A2056">
        <v>10969</v>
      </c>
      <c r="B2056">
        <v>46</v>
      </c>
      <c r="C2056">
        <v>9</v>
      </c>
      <c r="D2056">
        <v>117.63</v>
      </c>
      <c r="E2056">
        <v>0</v>
      </c>
      <c r="F2056">
        <v>103.7497</v>
      </c>
      <c r="G2056">
        <v>13.8803</v>
      </c>
    </row>
    <row r="2057" spans="1:7" x14ac:dyDescent="0.3">
      <c r="A2057">
        <v>10970</v>
      </c>
      <c r="B2057">
        <v>52</v>
      </c>
      <c r="C2057">
        <v>40</v>
      </c>
      <c r="D2057">
        <v>3659.04</v>
      </c>
      <c r="E2057">
        <v>609.84</v>
      </c>
      <c r="F2057">
        <v>2689.3944000000001</v>
      </c>
      <c r="G2057">
        <v>969.64559999999994</v>
      </c>
    </row>
    <row r="2058" spans="1:7" x14ac:dyDescent="0.3">
      <c r="A2058">
        <v>10971</v>
      </c>
      <c r="B2058">
        <v>29</v>
      </c>
      <c r="C2058">
        <v>14</v>
      </c>
      <c r="D2058">
        <v>1892.24</v>
      </c>
      <c r="E2058">
        <v>0</v>
      </c>
      <c r="F2058">
        <v>1668.9557</v>
      </c>
      <c r="G2058">
        <v>223.2843</v>
      </c>
    </row>
    <row r="2059" spans="1:7" x14ac:dyDescent="0.3">
      <c r="A2059">
        <v>10972</v>
      </c>
      <c r="B2059">
        <v>17</v>
      </c>
      <c r="C2059">
        <v>6</v>
      </c>
      <c r="D2059">
        <v>151.56</v>
      </c>
      <c r="E2059">
        <v>0</v>
      </c>
      <c r="F2059">
        <v>133.67590000000001</v>
      </c>
      <c r="G2059">
        <v>17.8841</v>
      </c>
    </row>
    <row r="2060" spans="1:7" x14ac:dyDescent="0.3">
      <c r="A2060">
        <v>10972</v>
      </c>
      <c r="B2060">
        <v>33</v>
      </c>
      <c r="C2060">
        <v>7</v>
      </c>
      <c r="D2060">
        <v>177.31</v>
      </c>
      <c r="E2060">
        <v>0</v>
      </c>
      <c r="F2060">
        <v>164.30350000000001</v>
      </c>
      <c r="G2060">
        <v>13.006500000000001</v>
      </c>
    </row>
    <row r="2061" spans="1:7" x14ac:dyDescent="0.3">
      <c r="A2061">
        <v>10973</v>
      </c>
      <c r="B2061">
        <v>26</v>
      </c>
      <c r="C2061">
        <v>5</v>
      </c>
      <c r="D2061">
        <v>154.19999999999999</v>
      </c>
      <c r="E2061">
        <v>0</v>
      </c>
      <c r="F2061">
        <v>136.0044</v>
      </c>
      <c r="G2061">
        <v>18.195599999999999</v>
      </c>
    </row>
    <row r="2062" spans="1:7" x14ac:dyDescent="0.3">
      <c r="A2062">
        <v>10973</v>
      </c>
      <c r="B2062">
        <v>41</v>
      </c>
      <c r="C2062">
        <v>6</v>
      </c>
      <c r="D2062">
        <v>52.26</v>
      </c>
      <c r="E2062">
        <v>0</v>
      </c>
      <c r="F2062">
        <v>46.093299999999999</v>
      </c>
      <c r="G2062">
        <v>6.1666999999999996</v>
      </c>
    </row>
    <row r="2063" spans="1:7" x14ac:dyDescent="0.3">
      <c r="A2063">
        <v>10973</v>
      </c>
      <c r="B2063">
        <v>75</v>
      </c>
      <c r="C2063">
        <v>10</v>
      </c>
      <c r="D2063">
        <v>82.1</v>
      </c>
      <c r="E2063">
        <v>0</v>
      </c>
      <c r="F2063">
        <v>79.689499999999995</v>
      </c>
      <c r="G2063">
        <v>2.4104999999999999</v>
      </c>
    </row>
    <row r="2064" spans="1:7" x14ac:dyDescent="0.3">
      <c r="A2064">
        <v>10974</v>
      </c>
      <c r="B2064">
        <v>63</v>
      </c>
      <c r="C2064">
        <v>10</v>
      </c>
      <c r="D2064">
        <v>207.4</v>
      </c>
      <c r="E2064">
        <v>0</v>
      </c>
      <c r="F2064">
        <v>182.92679999999999</v>
      </c>
      <c r="G2064">
        <v>24.473199999999999</v>
      </c>
    </row>
    <row r="2065" spans="1:7" x14ac:dyDescent="0.3">
      <c r="A2065">
        <v>10975</v>
      </c>
      <c r="B2065">
        <v>8</v>
      </c>
      <c r="C2065">
        <v>16</v>
      </c>
      <c r="D2065">
        <v>316.48</v>
      </c>
      <c r="E2065">
        <v>0</v>
      </c>
      <c r="F2065">
        <v>279.1354</v>
      </c>
      <c r="G2065">
        <v>37.3446</v>
      </c>
    </row>
    <row r="2066" spans="1:7" x14ac:dyDescent="0.3">
      <c r="A2066">
        <v>10975</v>
      </c>
      <c r="B2066">
        <v>75</v>
      </c>
      <c r="C2066">
        <v>10</v>
      </c>
      <c r="D2066">
        <v>83.8</v>
      </c>
      <c r="E2066">
        <v>0</v>
      </c>
      <c r="F2066">
        <v>73.911600000000007</v>
      </c>
      <c r="G2066">
        <v>9.8884000000000007</v>
      </c>
    </row>
    <row r="2067" spans="1:7" x14ac:dyDescent="0.3">
      <c r="A2067">
        <v>10976</v>
      </c>
      <c r="B2067">
        <v>28</v>
      </c>
      <c r="C2067">
        <v>20</v>
      </c>
      <c r="D2067">
        <v>846.8</v>
      </c>
      <c r="E2067">
        <v>0</v>
      </c>
      <c r="F2067">
        <v>746.87760000000003</v>
      </c>
      <c r="G2067">
        <v>99.922399999999996</v>
      </c>
    </row>
    <row r="2068" spans="1:7" x14ac:dyDescent="0.3">
      <c r="A2068">
        <v>10977</v>
      </c>
      <c r="B2068">
        <v>39</v>
      </c>
      <c r="C2068">
        <v>30</v>
      </c>
      <c r="D2068">
        <v>1816.2</v>
      </c>
      <c r="E2068">
        <v>0</v>
      </c>
      <c r="F2068">
        <v>1601.8884</v>
      </c>
      <c r="G2068">
        <v>214.3116</v>
      </c>
    </row>
    <row r="2069" spans="1:7" x14ac:dyDescent="0.3">
      <c r="A2069">
        <v>10977</v>
      </c>
      <c r="B2069">
        <v>47</v>
      </c>
      <c r="C2069">
        <v>30</v>
      </c>
      <c r="D2069">
        <v>809.7</v>
      </c>
      <c r="E2069">
        <v>0</v>
      </c>
      <c r="F2069">
        <v>714.15539999999999</v>
      </c>
      <c r="G2069">
        <v>95.544600000000003</v>
      </c>
    </row>
    <row r="2070" spans="1:7" x14ac:dyDescent="0.3">
      <c r="A2070">
        <v>10977</v>
      </c>
      <c r="B2070">
        <v>51</v>
      </c>
      <c r="C2070">
        <v>10</v>
      </c>
      <c r="D2070">
        <v>1047.5</v>
      </c>
      <c r="E2070">
        <v>0</v>
      </c>
      <c r="F2070">
        <v>923.89499999999998</v>
      </c>
      <c r="G2070">
        <v>123.605</v>
      </c>
    </row>
    <row r="2071" spans="1:7" x14ac:dyDescent="0.3">
      <c r="A2071">
        <v>10977</v>
      </c>
      <c r="B2071">
        <v>63</v>
      </c>
      <c r="C2071">
        <v>20</v>
      </c>
      <c r="D2071">
        <v>433.6</v>
      </c>
      <c r="E2071">
        <v>0</v>
      </c>
      <c r="F2071">
        <v>382.43520000000001</v>
      </c>
      <c r="G2071">
        <v>51.1648</v>
      </c>
    </row>
    <row r="2072" spans="1:7" x14ac:dyDescent="0.3">
      <c r="A2072">
        <v>10978</v>
      </c>
      <c r="B2072">
        <v>8</v>
      </c>
      <c r="C2072">
        <v>20</v>
      </c>
      <c r="D2072">
        <v>458.16</v>
      </c>
      <c r="E2072">
        <v>59.76</v>
      </c>
      <c r="F2072">
        <v>351.3888</v>
      </c>
      <c r="G2072">
        <v>106.77119999999999</v>
      </c>
    </row>
    <row r="2073" spans="1:7" x14ac:dyDescent="0.3">
      <c r="A2073">
        <v>10978</v>
      </c>
      <c r="B2073">
        <v>21</v>
      </c>
      <c r="C2073">
        <v>40</v>
      </c>
      <c r="D2073">
        <v>460.92</v>
      </c>
      <c r="E2073">
        <v>60.12</v>
      </c>
      <c r="F2073">
        <v>353.50560000000002</v>
      </c>
      <c r="G2073">
        <v>107.4144</v>
      </c>
    </row>
    <row r="2074" spans="1:7" x14ac:dyDescent="0.3">
      <c r="A2074">
        <v>10978</v>
      </c>
      <c r="B2074">
        <v>40</v>
      </c>
      <c r="C2074">
        <v>10</v>
      </c>
      <c r="D2074">
        <v>182.9</v>
      </c>
      <c r="E2074">
        <v>0</v>
      </c>
      <c r="F2074">
        <v>161.31780000000001</v>
      </c>
      <c r="G2074">
        <v>21.5822</v>
      </c>
    </row>
    <row r="2075" spans="1:7" x14ac:dyDescent="0.3">
      <c r="A2075">
        <v>10978</v>
      </c>
      <c r="B2075">
        <v>44</v>
      </c>
      <c r="C2075">
        <v>6</v>
      </c>
      <c r="D2075">
        <v>496.59300000000002</v>
      </c>
      <c r="E2075">
        <v>64.772999999999996</v>
      </c>
      <c r="F2075">
        <v>380.86520000000002</v>
      </c>
      <c r="G2075">
        <v>115.7278</v>
      </c>
    </row>
    <row r="2076" spans="1:7" x14ac:dyDescent="0.3">
      <c r="A2076">
        <v>10979</v>
      </c>
      <c r="B2076">
        <v>7</v>
      </c>
      <c r="C2076">
        <v>18</v>
      </c>
      <c r="D2076">
        <v>750.24</v>
      </c>
      <c r="E2076">
        <v>0</v>
      </c>
      <c r="F2076">
        <v>661.71169999999995</v>
      </c>
      <c r="G2076">
        <v>88.528300000000002</v>
      </c>
    </row>
    <row r="2077" spans="1:7" x14ac:dyDescent="0.3">
      <c r="A2077">
        <v>10979</v>
      </c>
      <c r="B2077">
        <v>12</v>
      </c>
      <c r="C2077">
        <v>20</v>
      </c>
      <c r="D2077">
        <v>209</v>
      </c>
      <c r="E2077">
        <v>0</v>
      </c>
      <c r="F2077">
        <v>184.33799999999999</v>
      </c>
      <c r="G2077">
        <v>24.661999999999999</v>
      </c>
    </row>
    <row r="2078" spans="1:7" x14ac:dyDescent="0.3">
      <c r="A2078">
        <v>10979</v>
      </c>
      <c r="B2078">
        <v>24</v>
      </c>
      <c r="C2078">
        <v>80</v>
      </c>
      <c r="D2078">
        <v>329.6</v>
      </c>
      <c r="E2078">
        <v>0</v>
      </c>
      <c r="F2078">
        <v>290.7072</v>
      </c>
      <c r="G2078">
        <v>38.892800000000001</v>
      </c>
    </row>
    <row r="2079" spans="1:7" x14ac:dyDescent="0.3">
      <c r="A2079">
        <v>10979</v>
      </c>
      <c r="B2079">
        <v>27</v>
      </c>
      <c r="C2079">
        <v>30</v>
      </c>
      <c r="D2079">
        <v>1213.5</v>
      </c>
      <c r="E2079">
        <v>0</v>
      </c>
      <c r="F2079">
        <v>1070.307</v>
      </c>
      <c r="G2079">
        <v>143.19300000000001</v>
      </c>
    </row>
    <row r="2080" spans="1:7" x14ac:dyDescent="0.3">
      <c r="A2080">
        <v>10979</v>
      </c>
      <c r="B2080">
        <v>31</v>
      </c>
      <c r="C2080">
        <v>24</v>
      </c>
      <c r="D2080">
        <v>207.6</v>
      </c>
      <c r="E2080">
        <v>0</v>
      </c>
      <c r="F2080">
        <v>183.18270000000001</v>
      </c>
      <c r="G2080">
        <v>24.417300000000001</v>
      </c>
    </row>
    <row r="2081" spans="1:7" x14ac:dyDescent="0.3">
      <c r="A2081">
        <v>10979</v>
      </c>
      <c r="B2081">
        <v>63</v>
      </c>
      <c r="C2081">
        <v>35</v>
      </c>
      <c r="D2081">
        <v>697.2</v>
      </c>
      <c r="E2081">
        <v>0</v>
      </c>
      <c r="F2081">
        <v>614.93039999999996</v>
      </c>
      <c r="G2081">
        <v>82.269599999999997</v>
      </c>
    </row>
    <row r="2082" spans="1:7" x14ac:dyDescent="0.3">
      <c r="A2082">
        <v>10980</v>
      </c>
      <c r="B2082">
        <v>75</v>
      </c>
      <c r="C2082">
        <v>40</v>
      </c>
      <c r="D2082">
        <v>384.48</v>
      </c>
      <c r="E2082">
        <v>64.08</v>
      </c>
      <c r="F2082">
        <v>282.59280000000001</v>
      </c>
      <c r="G2082">
        <v>101.88720000000001</v>
      </c>
    </row>
    <row r="2083" spans="1:7" x14ac:dyDescent="0.3">
      <c r="A2083">
        <v>10981</v>
      </c>
      <c r="B2083">
        <v>38</v>
      </c>
      <c r="C2083">
        <v>60</v>
      </c>
      <c r="D2083">
        <v>4796.3999999999996</v>
      </c>
      <c r="E2083">
        <v>0</v>
      </c>
      <c r="F2083">
        <v>4230.4247999999998</v>
      </c>
      <c r="G2083">
        <v>565.97519999999997</v>
      </c>
    </row>
    <row r="2084" spans="1:7" x14ac:dyDescent="0.3">
      <c r="A2084">
        <v>10982</v>
      </c>
      <c r="B2084">
        <v>7</v>
      </c>
      <c r="C2084">
        <v>20</v>
      </c>
      <c r="D2084">
        <v>746.4</v>
      </c>
      <c r="E2084">
        <v>0</v>
      </c>
      <c r="F2084">
        <v>698.45659999999998</v>
      </c>
      <c r="G2084">
        <v>47.943399999999997</v>
      </c>
    </row>
    <row r="2085" spans="1:7" x14ac:dyDescent="0.3">
      <c r="A2085">
        <v>10982</v>
      </c>
      <c r="B2085">
        <v>43</v>
      </c>
      <c r="C2085">
        <v>9</v>
      </c>
      <c r="D2085">
        <v>102.33</v>
      </c>
      <c r="E2085">
        <v>0</v>
      </c>
      <c r="F2085">
        <v>90.255099999999999</v>
      </c>
      <c r="G2085">
        <v>12.0749</v>
      </c>
    </row>
    <row r="2086" spans="1:7" x14ac:dyDescent="0.3">
      <c r="A2086">
        <v>10983</v>
      </c>
      <c r="B2086">
        <v>13</v>
      </c>
      <c r="C2086">
        <v>84</v>
      </c>
      <c r="D2086">
        <v>2186.058</v>
      </c>
      <c r="E2086">
        <v>285.13799999999998</v>
      </c>
      <c r="F2086">
        <v>1676.6114</v>
      </c>
      <c r="G2086">
        <v>509.44659999999999</v>
      </c>
    </row>
    <row r="2087" spans="1:7" x14ac:dyDescent="0.3">
      <c r="A2087">
        <v>10983</v>
      </c>
      <c r="B2087">
        <v>57</v>
      </c>
      <c r="C2087">
        <v>15</v>
      </c>
      <c r="D2087">
        <v>293.39999999999998</v>
      </c>
      <c r="E2087">
        <v>0</v>
      </c>
      <c r="F2087">
        <v>258.77879999999999</v>
      </c>
      <c r="G2087">
        <v>34.621200000000002</v>
      </c>
    </row>
    <row r="2088" spans="1:7" x14ac:dyDescent="0.3">
      <c r="A2088">
        <v>10984</v>
      </c>
      <c r="B2088">
        <v>16</v>
      </c>
      <c r="C2088">
        <v>55</v>
      </c>
      <c r="D2088">
        <v>552.75</v>
      </c>
      <c r="E2088">
        <v>0</v>
      </c>
      <c r="F2088">
        <v>487.52550000000002</v>
      </c>
      <c r="G2088">
        <v>65.224500000000006</v>
      </c>
    </row>
    <row r="2089" spans="1:7" x14ac:dyDescent="0.3">
      <c r="A2089">
        <v>10984</v>
      </c>
      <c r="B2089">
        <v>24</v>
      </c>
      <c r="C2089">
        <v>20</v>
      </c>
      <c r="D2089">
        <v>92.8</v>
      </c>
      <c r="E2089">
        <v>0</v>
      </c>
      <c r="F2089">
        <v>81.849599999999995</v>
      </c>
      <c r="G2089">
        <v>10.9504</v>
      </c>
    </row>
    <row r="2090" spans="1:7" x14ac:dyDescent="0.3">
      <c r="A2090">
        <v>10984</v>
      </c>
      <c r="B2090">
        <v>36</v>
      </c>
      <c r="C2090">
        <v>40</v>
      </c>
      <c r="D2090">
        <v>350</v>
      </c>
      <c r="E2090">
        <v>0</v>
      </c>
      <c r="F2090">
        <v>315.84719999999999</v>
      </c>
      <c r="G2090">
        <v>34.152799999999999</v>
      </c>
    </row>
    <row r="2091" spans="1:7" x14ac:dyDescent="0.3">
      <c r="A2091">
        <v>10985</v>
      </c>
      <c r="B2091">
        <v>16</v>
      </c>
      <c r="C2091">
        <v>36</v>
      </c>
      <c r="D2091">
        <v>371.44799999999998</v>
      </c>
      <c r="E2091">
        <v>33.768000000000001</v>
      </c>
      <c r="F2091">
        <v>297.8338</v>
      </c>
      <c r="G2091">
        <v>73.614199999999997</v>
      </c>
    </row>
    <row r="2092" spans="1:7" x14ac:dyDescent="0.3">
      <c r="A2092">
        <v>10985</v>
      </c>
      <c r="B2092">
        <v>18</v>
      </c>
      <c r="C2092">
        <v>8</v>
      </c>
      <c r="D2092">
        <v>245.256</v>
      </c>
      <c r="E2092">
        <v>22.295999999999999</v>
      </c>
      <c r="F2092">
        <v>196.6507</v>
      </c>
      <c r="G2092">
        <v>48.6053</v>
      </c>
    </row>
    <row r="2093" spans="1:7" x14ac:dyDescent="0.3">
      <c r="A2093">
        <v>10985</v>
      </c>
      <c r="B2093">
        <v>32</v>
      </c>
      <c r="C2093">
        <v>35</v>
      </c>
      <c r="D2093">
        <v>790.40499999999997</v>
      </c>
      <c r="E2093">
        <v>71.855000000000004</v>
      </c>
      <c r="F2093">
        <v>633.76110000000006</v>
      </c>
      <c r="G2093">
        <v>156.6439</v>
      </c>
    </row>
    <row r="2094" spans="1:7" x14ac:dyDescent="0.3">
      <c r="A2094">
        <v>10986</v>
      </c>
      <c r="B2094">
        <v>11</v>
      </c>
      <c r="C2094">
        <v>30</v>
      </c>
      <c r="D2094">
        <v>855.6</v>
      </c>
      <c r="E2094">
        <v>0</v>
      </c>
      <c r="F2094">
        <v>754.63919999999996</v>
      </c>
      <c r="G2094">
        <v>100.96080000000001</v>
      </c>
    </row>
    <row r="2095" spans="1:7" x14ac:dyDescent="0.3">
      <c r="A2095">
        <v>10986</v>
      </c>
      <c r="B2095">
        <v>20</v>
      </c>
      <c r="C2095">
        <v>15</v>
      </c>
      <c r="D2095">
        <v>1211.7</v>
      </c>
      <c r="E2095">
        <v>0</v>
      </c>
      <c r="F2095">
        <v>1068.7194</v>
      </c>
      <c r="G2095">
        <v>142.98060000000001</v>
      </c>
    </row>
    <row r="2096" spans="1:7" x14ac:dyDescent="0.3">
      <c r="A2096">
        <v>10986</v>
      </c>
      <c r="B2096">
        <v>76</v>
      </c>
      <c r="C2096">
        <v>10</v>
      </c>
      <c r="D2096">
        <v>3689.3</v>
      </c>
      <c r="E2096">
        <v>0</v>
      </c>
      <c r="F2096">
        <v>3253.9625999999998</v>
      </c>
      <c r="G2096">
        <v>435.3374</v>
      </c>
    </row>
    <row r="2097" spans="1:7" x14ac:dyDescent="0.3">
      <c r="A2097">
        <v>10986</v>
      </c>
      <c r="B2097">
        <v>77</v>
      </c>
      <c r="C2097">
        <v>15</v>
      </c>
      <c r="D2097">
        <v>197.1</v>
      </c>
      <c r="E2097">
        <v>0</v>
      </c>
      <c r="F2097">
        <v>173.84219999999999</v>
      </c>
      <c r="G2097">
        <v>23.2578</v>
      </c>
    </row>
    <row r="2098" spans="1:7" x14ac:dyDescent="0.3">
      <c r="A2098">
        <v>10987</v>
      </c>
      <c r="B2098">
        <v>7</v>
      </c>
      <c r="C2098">
        <v>60</v>
      </c>
      <c r="D2098">
        <v>2467.1999999999998</v>
      </c>
      <c r="E2098">
        <v>0</v>
      </c>
      <c r="F2098">
        <v>2176.0704000000001</v>
      </c>
      <c r="G2098">
        <v>291.12959999999998</v>
      </c>
    </row>
    <row r="2099" spans="1:7" x14ac:dyDescent="0.3">
      <c r="A2099">
        <v>10987</v>
      </c>
      <c r="B2099">
        <v>43</v>
      </c>
      <c r="C2099">
        <v>6</v>
      </c>
      <c r="D2099">
        <v>78.42</v>
      </c>
      <c r="E2099">
        <v>0</v>
      </c>
      <c r="F2099">
        <v>69.166399999999996</v>
      </c>
      <c r="G2099">
        <v>9.2536000000000005</v>
      </c>
    </row>
    <row r="2100" spans="1:7" x14ac:dyDescent="0.3">
      <c r="A2100">
        <v>10987</v>
      </c>
      <c r="B2100">
        <v>72</v>
      </c>
      <c r="C2100">
        <v>20</v>
      </c>
      <c r="D2100">
        <v>249.4</v>
      </c>
      <c r="E2100">
        <v>0</v>
      </c>
      <c r="F2100">
        <v>219.9708</v>
      </c>
      <c r="G2100">
        <v>29.429200000000002</v>
      </c>
    </row>
    <row r="2101" spans="1:7" x14ac:dyDescent="0.3">
      <c r="A2101">
        <v>10988</v>
      </c>
      <c r="B2101">
        <v>7</v>
      </c>
      <c r="C2101">
        <v>60</v>
      </c>
      <c r="D2101">
        <v>2395.8000000000002</v>
      </c>
      <c r="E2101">
        <v>0</v>
      </c>
      <c r="F2101">
        <v>2113.0956000000001</v>
      </c>
      <c r="G2101">
        <v>282.70440000000002</v>
      </c>
    </row>
    <row r="2102" spans="1:7" x14ac:dyDescent="0.3">
      <c r="A2102">
        <v>10988</v>
      </c>
      <c r="B2102">
        <v>62</v>
      </c>
      <c r="C2102">
        <v>40</v>
      </c>
      <c r="D2102">
        <v>1307.68</v>
      </c>
      <c r="E2102">
        <v>118.88</v>
      </c>
      <c r="F2102">
        <v>1048.5216</v>
      </c>
      <c r="G2102">
        <v>259.15839999999997</v>
      </c>
    </row>
    <row r="2103" spans="1:7" x14ac:dyDescent="0.3">
      <c r="A2103">
        <v>10989</v>
      </c>
      <c r="B2103">
        <v>6</v>
      </c>
      <c r="C2103">
        <v>40</v>
      </c>
      <c r="D2103">
        <v>159.6</v>
      </c>
      <c r="E2103">
        <v>0</v>
      </c>
      <c r="F2103">
        <v>140.7672</v>
      </c>
      <c r="G2103">
        <v>18.832799999999999</v>
      </c>
    </row>
    <row r="2104" spans="1:7" x14ac:dyDescent="0.3">
      <c r="A2104">
        <v>10989</v>
      </c>
      <c r="B2104">
        <v>11</v>
      </c>
      <c r="C2104">
        <v>15</v>
      </c>
      <c r="D2104">
        <v>385.65</v>
      </c>
      <c r="E2104">
        <v>0</v>
      </c>
      <c r="F2104">
        <v>340.14330000000001</v>
      </c>
      <c r="G2104">
        <v>45.506700000000002</v>
      </c>
    </row>
    <row r="2105" spans="1:7" x14ac:dyDescent="0.3">
      <c r="A2105">
        <v>10989</v>
      </c>
      <c r="B2105">
        <v>41</v>
      </c>
      <c r="C2105">
        <v>4</v>
      </c>
      <c r="D2105">
        <v>37.36</v>
      </c>
      <c r="E2105">
        <v>0</v>
      </c>
      <c r="F2105">
        <v>32.951500000000003</v>
      </c>
      <c r="G2105">
        <v>4.4085000000000001</v>
      </c>
    </row>
    <row r="2106" spans="1:7" x14ac:dyDescent="0.3">
      <c r="A2106">
        <v>10990</v>
      </c>
      <c r="B2106">
        <v>21</v>
      </c>
      <c r="C2106">
        <v>65</v>
      </c>
      <c r="D2106">
        <v>675.35</v>
      </c>
      <c r="E2106">
        <v>0</v>
      </c>
      <c r="F2106">
        <v>595.65869999999995</v>
      </c>
      <c r="G2106">
        <v>79.691299999999998</v>
      </c>
    </row>
    <row r="2107" spans="1:7" x14ac:dyDescent="0.3">
      <c r="A2107">
        <v>10990</v>
      </c>
      <c r="B2107">
        <v>34</v>
      </c>
      <c r="C2107">
        <v>60</v>
      </c>
      <c r="D2107">
        <v>516.80999999999995</v>
      </c>
      <c r="E2107">
        <v>67.41</v>
      </c>
      <c r="F2107">
        <v>396.37079999999997</v>
      </c>
      <c r="G2107">
        <v>120.4392</v>
      </c>
    </row>
    <row r="2108" spans="1:7" x14ac:dyDescent="0.3">
      <c r="A2108">
        <v>10990</v>
      </c>
      <c r="B2108">
        <v>55</v>
      </c>
      <c r="C2108">
        <v>65</v>
      </c>
      <c r="D2108">
        <v>2942.9074999999998</v>
      </c>
      <c r="E2108">
        <v>383.85750000000002</v>
      </c>
      <c r="F2108">
        <v>2257.0821000000001</v>
      </c>
      <c r="G2108">
        <v>685.82539999999995</v>
      </c>
    </row>
    <row r="2109" spans="1:7" x14ac:dyDescent="0.3">
      <c r="A2109">
        <v>10990</v>
      </c>
      <c r="B2109">
        <v>61</v>
      </c>
      <c r="C2109">
        <v>66</v>
      </c>
      <c r="D2109">
        <v>2132.0309999999999</v>
      </c>
      <c r="E2109">
        <v>278.09100000000001</v>
      </c>
      <c r="F2109">
        <v>1635.1750999999999</v>
      </c>
      <c r="G2109">
        <v>496.85590000000002</v>
      </c>
    </row>
    <row r="2110" spans="1:7" x14ac:dyDescent="0.3">
      <c r="A2110">
        <v>10991</v>
      </c>
      <c r="B2110">
        <v>2</v>
      </c>
      <c r="C2110">
        <v>50</v>
      </c>
      <c r="D2110">
        <v>1084.8</v>
      </c>
      <c r="E2110">
        <v>180.8</v>
      </c>
      <c r="F2110">
        <v>797.32799999999997</v>
      </c>
      <c r="G2110">
        <v>287.47199999999998</v>
      </c>
    </row>
    <row r="2111" spans="1:7" x14ac:dyDescent="0.3">
      <c r="A2111">
        <v>10991</v>
      </c>
      <c r="B2111">
        <v>70</v>
      </c>
      <c r="C2111">
        <v>20</v>
      </c>
      <c r="D2111">
        <v>716.16</v>
      </c>
      <c r="E2111">
        <v>119.36</v>
      </c>
      <c r="F2111">
        <v>526.37760000000003</v>
      </c>
      <c r="G2111">
        <v>189.7824</v>
      </c>
    </row>
    <row r="2112" spans="1:7" x14ac:dyDescent="0.3">
      <c r="A2112">
        <v>10991</v>
      </c>
      <c r="B2112">
        <v>76</v>
      </c>
      <c r="C2112">
        <v>90</v>
      </c>
      <c r="D2112">
        <v>43755.1201</v>
      </c>
      <c r="E2112">
        <v>7292.5200999999997</v>
      </c>
      <c r="F2112">
        <v>32160.013200000001</v>
      </c>
      <c r="G2112">
        <v>11595.106900000001</v>
      </c>
    </row>
    <row r="2113" spans="1:7" x14ac:dyDescent="0.3">
      <c r="A2113">
        <v>10992</v>
      </c>
      <c r="B2113">
        <v>72</v>
      </c>
      <c r="C2113">
        <v>2</v>
      </c>
      <c r="D2113">
        <v>25.6</v>
      </c>
      <c r="E2113">
        <v>0</v>
      </c>
      <c r="F2113">
        <v>22.5792</v>
      </c>
      <c r="G2113">
        <v>3.0207999999999999</v>
      </c>
    </row>
    <row r="2114" spans="1:7" x14ac:dyDescent="0.3">
      <c r="A2114">
        <v>10993</v>
      </c>
      <c r="B2114">
        <v>29</v>
      </c>
      <c r="C2114">
        <v>50</v>
      </c>
      <c r="D2114">
        <v>7867.5</v>
      </c>
      <c r="E2114">
        <v>1573.5</v>
      </c>
      <c r="F2114">
        <v>5551.308</v>
      </c>
      <c r="G2114">
        <v>2316.192</v>
      </c>
    </row>
    <row r="2115" spans="1:7" x14ac:dyDescent="0.3">
      <c r="A2115">
        <v>10993</v>
      </c>
      <c r="B2115">
        <v>41</v>
      </c>
      <c r="C2115">
        <v>35</v>
      </c>
      <c r="D2115">
        <v>442.75</v>
      </c>
      <c r="E2115">
        <v>88.55</v>
      </c>
      <c r="F2115">
        <v>312.40440000000001</v>
      </c>
      <c r="G2115">
        <v>130.34559999999999</v>
      </c>
    </row>
    <row r="2116" spans="1:7" x14ac:dyDescent="0.3">
      <c r="A2116">
        <v>10994</v>
      </c>
      <c r="B2116">
        <v>59</v>
      </c>
      <c r="C2116">
        <v>18</v>
      </c>
      <c r="D2116">
        <v>155.16900000000001</v>
      </c>
      <c r="E2116">
        <v>7.3890000000000002</v>
      </c>
      <c r="F2116">
        <v>130.34200000000001</v>
      </c>
      <c r="G2116">
        <v>24.827000000000002</v>
      </c>
    </row>
    <row r="2117" spans="1:7" x14ac:dyDescent="0.3">
      <c r="A2117">
        <v>10995</v>
      </c>
      <c r="B2117">
        <v>51</v>
      </c>
      <c r="C2117">
        <v>20</v>
      </c>
      <c r="D2117">
        <v>1995.8</v>
      </c>
      <c r="E2117">
        <v>0</v>
      </c>
      <c r="F2117">
        <v>1769.0579</v>
      </c>
      <c r="G2117">
        <v>226.74209999999999</v>
      </c>
    </row>
    <row r="2118" spans="1:7" x14ac:dyDescent="0.3">
      <c r="A2118">
        <v>10995</v>
      </c>
      <c r="B2118">
        <v>60</v>
      </c>
      <c r="C2118">
        <v>4</v>
      </c>
      <c r="D2118">
        <v>20.84</v>
      </c>
      <c r="E2118">
        <v>0</v>
      </c>
      <c r="F2118">
        <v>18.3809</v>
      </c>
      <c r="G2118">
        <v>2.4590999999999998</v>
      </c>
    </row>
    <row r="2119" spans="1:7" x14ac:dyDescent="0.3">
      <c r="A2119">
        <v>10996</v>
      </c>
      <c r="B2119">
        <v>42</v>
      </c>
      <c r="C2119">
        <v>40</v>
      </c>
      <c r="D2119">
        <v>568.4</v>
      </c>
      <c r="E2119">
        <v>0</v>
      </c>
      <c r="F2119">
        <v>501.3288</v>
      </c>
      <c r="G2119">
        <v>67.071200000000005</v>
      </c>
    </row>
    <row r="2120" spans="1:7" x14ac:dyDescent="0.3">
      <c r="A2120">
        <v>10997</v>
      </c>
      <c r="B2120">
        <v>32</v>
      </c>
      <c r="C2120">
        <v>50</v>
      </c>
      <c r="D2120">
        <v>1016.5</v>
      </c>
      <c r="E2120">
        <v>0</v>
      </c>
      <c r="F2120">
        <v>896.553</v>
      </c>
      <c r="G2120">
        <v>119.947</v>
      </c>
    </row>
    <row r="2121" spans="1:7" x14ac:dyDescent="0.3">
      <c r="A2121">
        <v>10997</v>
      </c>
      <c r="B2121">
        <v>46</v>
      </c>
      <c r="C2121">
        <v>20</v>
      </c>
      <c r="D2121">
        <v>315.5</v>
      </c>
      <c r="E2121">
        <v>63.1</v>
      </c>
      <c r="F2121">
        <v>222.61680000000001</v>
      </c>
      <c r="G2121">
        <v>92.883200000000002</v>
      </c>
    </row>
    <row r="2122" spans="1:7" x14ac:dyDescent="0.3">
      <c r="A2122">
        <v>10997</v>
      </c>
      <c r="B2122">
        <v>52</v>
      </c>
      <c r="C2122">
        <v>20</v>
      </c>
      <c r="D2122">
        <v>1884.25</v>
      </c>
      <c r="E2122">
        <v>376.85</v>
      </c>
      <c r="F2122">
        <v>1329.5268000000001</v>
      </c>
      <c r="G2122">
        <v>554.72320000000002</v>
      </c>
    </row>
    <row r="2123" spans="1:7" x14ac:dyDescent="0.3">
      <c r="A2123">
        <v>10998</v>
      </c>
      <c r="B2123">
        <v>24</v>
      </c>
      <c r="C2123">
        <v>12</v>
      </c>
      <c r="D2123">
        <v>49.56</v>
      </c>
      <c r="E2123">
        <v>0</v>
      </c>
      <c r="F2123">
        <v>43.7119</v>
      </c>
      <c r="G2123">
        <v>5.8480999999999996</v>
      </c>
    </row>
    <row r="2124" spans="1:7" x14ac:dyDescent="0.3">
      <c r="A2124">
        <v>10998</v>
      </c>
      <c r="B2124">
        <v>61</v>
      </c>
      <c r="C2124">
        <v>7</v>
      </c>
      <c r="D2124">
        <v>203.77</v>
      </c>
      <c r="E2124">
        <v>0</v>
      </c>
      <c r="F2124">
        <v>179.7251</v>
      </c>
      <c r="G2124">
        <v>24.044899999999998</v>
      </c>
    </row>
    <row r="2125" spans="1:7" x14ac:dyDescent="0.3">
      <c r="A2125">
        <v>10998</v>
      </c>
      <c r="B2125">
        <v>74</v>
      </c>
      <c r="C2125">
        <v>20</v>
      </c>
      <c r="D2125">
        <v>633.20000000000005</v>
      </c>
      <c r="E2125">
        <v>0</v>
      </c>
      <c r="F2125">
        <v>558.48239999999998</v>
      </c>
      <c r="G2125">
        <v>74.717600000000004</v>
      </c>
    </row>
    <row r="2126" spans="1:7" x14ac:dyDescent="0.3">
      <c r="A2126">
        <v>10998</v>
      </c>
      <c r="B2126">
        <v>75</v>
      </c>
      <c r="C2126">
        <v>30</v>
      </c>
      <c r="D2126">
        <v>230.7</v>
      </c>
      <c r="E2126">
        <v>0</v>
      </c>
      <c r="F2126">
        <v>203.47739999999999</v>
      </c>
      <c r="G2126">
        <v>27.2226</v>
      </c>
    </row>
    <row r="2127" spans="1:7" x14ac:dyDescent="0.3">
      <c r="A2127">
        <v>10999</v>
      </c>
      <c r="B2127">
        <v>41</v>
      </c>
      <c r="C2127">
        <v>20</v>
      </c>
      <c r="D2127">
        <v>199.5</v>
      </c>
      <c r="E2127">
        <v>9.5</v>
      </c>
      <c r="F2127">
        <v>167.58</v>
      </c>
      <c r="G2127">
        <v>31.92</v>
      </c>
    </row>
    <row r="2128" spans="1:7" x14ac:dyDescent="0.3">
      <c r="A2128">
        <v>10999</v>
      </c>
      <c r="B2128">
        <v>51</v>
      </c>
      <c r="C2128">
        <v>15</v>
      </c>
      <c r="D2128">
        <v>1550.9024999999999</v>
      </c>
      <c r="E2128">
        <v>73.852500000000006</v>
      </c>
      <c r="F2128">
        <v>1302.7581</v>
      </c>
      <c r="G2128">
        <v>248.14439999999999</v>
      </c>
    </row>
    <row r="2129" spans="1:7" x14ac:dyDescent="0.3">
      <c r="A2129">
        <v>10999</v>
      </c>
      <c r="B2129">
        <v>77</v>
      </c>
      <c r="C2129">
        <v>21</v>
      </c>
      <c r="D2129">
        <v>265.48200000000003</v>
      </c>
      <c r="E2129">
        <v>12.641999999999999</v>
      </c>
      <c r="F2129">
        <v>223.00489999999999</v>
      </c>
      <c r="G2129">
        <v>42.4771</v>
      </c>
    </row>
    <row r="2130" spans="1:7" x14ac:dyDescent="0.3">
      <c r="A2130">
        <v>11000</v>
      </c>
      <c r="B2130">
        <v>4</v>
      </c>
      <c r="C2130">
        <v>25</v>
      </c>
      <c r="D2130">
        <v>637.1875</v>
      </c>
      <c r="E2130">
        <v>127.4375</v>
      </c>
      <c r="F2130">
        <v>449.59949999999998</v>
      </c>
      <c r="G2130">
        <v>187.58799999999999</v>
      </c>
    </row>
    <row r="2131" spans="1:7" x14ac:dyDescent="0.3">
      <c r="A2131">
        <v>11000</v>
      </c>
      <c r="B2131">
        <v>24</v>
      </c>
      <c r="C2131">
        <v>30</v>
      </c>
      <c r="D2131">
        <v>162.75</v>
      </c>
      <c r="E2131">
        <v>32.549999999999997</v>
      </c>
      <c r="F2131">
        <v>114.8364</v>
      </c>
      <c r="G2131">
        <v>47.913600000000002</v>
      </c>
    </row>
    <row r="2132" spans="1:7" x14ac:dyDescent="0.3">
      <c r="A2132">
        <v>11000</v>
      </c>
      <c r="B2132">
        <v>77</v>
      </c>
      <c r="C2132">
        <v>30</v>
      </c>
      <c r="D2132">
        <v>372.6</v>
      </c>
      <c r="E2132">
        <v>0</v>
      </c>
      <c r="F2132">
        <v>328.63319999999999</v>
      </c>
      <c r="G2132">
        <v>43.966799999999999</v>
      </c>
    </row>
    <row r="2133" spans="1:7" x14ac:dyDescent="0.3">
      <c r="A2133">
        <v>11001</v>
      </c>
      <c r="B2133">
        <v>7</v>
      </c>
      <c r="C2133">
        <v>60</v>
      </c>
      <c r="D2133">
        <v>2568.6</v>
      </c>
      <c r="E2133">
        <v>0</v>
      </c>
      <c r="F2133">
        <v>2265.5052000000001</v>
      </c>
      <c r="G2133">
        <v>303.09480000000002</v>
      </c>
    </row>
    <row r="2134" spans="1:7" x14ac:dyDescent="0.3">
      <c r="A2134">
        <v>11001</v>
      </c>
      <c r="B2134">
        <v>22</v>
      </c>
      <c r="C2134">
        <v>25</v>
      </c>
      <c r="D2134">
        <v>95.5</v>
      </c>
      <c r="E2134">
        <v>0</v>
      </c>
      <c r="F2134">
        <v>84.230999999999995</v>
      </c>
      <c r="G2134">
        <v>11.269</v>
      </c>
    </row>
    <row r="2135" spans="1:7" x14ac:dyDescent="0.3">
      <c r="A2135">
        <v>11001</v>
      </c>
      <c r="B2135">
        <v>46</v>
      </c>
      <c r="C2135">
        <v>25</v>
      </c>
      <c r="D2135">
        <v>328.5</v>
      </c>
      <c r="E2135">
        <v>0</v>
      </c>
      <c r="F2135">
        <v>289.73700000000002</v>
      </c>
      <c r="G2135">
        <v>38.762999999999998</v>
      </c>
    </row>
    <row r="2136" spans="1:7" x14ac:dyDescent="0.3">
      <c r="A2136">
        <v>11001</v>
      </c>
      <c r="B2136">
        <v>55</v>
      </c>
      <c r="C2136">
        <v>6</v>
      </c>
      <c r="D2136">
        <v>217.5</v>
      </c>
      <c r="E2136">
        <v>0</v>
      </c>
      <c r="F2136">
        <v>191.83500000000001</v>
      </c>
      <c r="G2136">
        <v>25.664999999999999</v>
      </c>
    </row>
    <row r="2137" spans="1:7" x14ac:dyDescent="0.3">
      <c r="A2137">
        <v>11002</v>
      </c>
      <c r="B2137">
        <v>13</v>
      </c>
      <c r="C2137">
        <v>56</v>
      </c>
      <c r="D2137">
        <v>1419.04</v>
      </c>
      <c r="E2137">
        <v>0</v>
      </c>
      <c r="F2137">
        <v>1251.5933</v>
      </c>
      <c r="G2137">
        <v>167.44669999999999</v>
      </c>
    </row>
    <row r="2138" spans="1:7" x14ac:dyDescent="0.3">
      <c r="A2138">
        <v>11002</v>
      </c>
      <c r="B2138">
        <v>35</v>
      </c>
      <c r="C2138">
        <v>15</v>
      </c>
      <c r="D2138">
        <v>100.05</v>
      </c>
      <c r="E2138">
        <v>13.05</v>
      </c>
      <c r="F2138">
        <v>76.733999999999995</v>
      </c>
      <c r="G2138">
        <v>23.315999999999999</v>
      </c>
    </row>
    <row r="2139" spans="1:7" x14ac:dyDescent="0.3">
      <c r="A2139">
        <v>11002</v>
      </c>
      <c r="B2139">
        <v>42</v>
      </c>
      <c r="C2139">
        <v>24</v>
      </c>
      <c r="D2139">
        <v>354.93599999999998</v>
      </c>
      <c r="E2139">
        <v>46.295999999999999</v>
      </c>
      <c r="F2139">
        <v>274.46170000000001</v>
      </c>
      <c r="G2139">
        <v>80.474299999999999</v>
      </c>
    </row>
    <row r="2140" spans="1:7" x14ac:dyDescent="0.3">
      <c r="A2140">
        <v>11002</v>
      </c>
      <c r="B2140">
        <v>55</v>
      </c>
      <c r="C2140">
        <v>40</v>
      </c>
      <c r="D2140">
        <v>1689.2</v>
      </c>
      <c r="E2140">
        <v>0</v>
      </c>
      <c r="F2140">
        <v>1581.1525999999999</v>
      </c>
      <c r="G2140">
        <v>108.0474</v>
      </c>
    </row>
    <row r="2141" spans="1:7" x14ac:dyDescent="0.3">
      <c r="A2141">
        <v>11003</v>
      </c>
      <c r="B2141">
        <v>1</v>
      </c>
      <c r="C2141">
        <v>4</v>
      </c>
      <c r="D2141">
        <v>76</v>
      </c>
      <c r="E2141">
        <v>0</v>
      </c>
      <c r="F2141">
        <v>67.031999999999996</v>
      </c>
      <c r="G2141">
        <v>8.968</v>
      </c>
    </row>
    <row r="2142" spans="1:7" x14ac:dyDescent="0.3">
      <c r="A2142">
        <v>11003</v>
      </c>
      <c r="B2142">
        <v>40</v>
      </c>
      <c r="C2142">
        <v>10</v>
      </c>
      <c r="D2142">
        <v>167.8</v>
      </c>
      <c r="E2142">
        <v>0</v>
      </c>
      <c r="F2142">
        <v>147.99959999999999</v>
      </c>
      <c r="G2142">
        <v>19.8004</v>
      </c>
    </row>
    <row r="2143" spans="1:7" x14ac:dyDescent="0.3">
      <c r="A2143">
        <v>11003</v>
      </c>
      <c r="B2143">
        <v>52</v>
      </c>
      <c r="C2143">
        <v>10</v>
      </c>
      <c r="D2143">
        <v>801</v>
      </c>
      <c r="E2143">
        <v>0</v>
      </c>
      <c r="F2143">
        <v>706.48199999999997</v>
      </c>
      <c r="G2143">
        <v>94.518000000000001</v>
      </c>
    </row>
    <row r="2144" spans="1:7" x14ac:dyDescent="0.3">
      <c r="A2144">
        <v>11004</v>
      </c>
      <c r="B2144">
        <v>26</v>
      </c>
      <c r="C2144">
        <v>6</v>
      </c>
      <c r="D2144">
        <v>178.08</v>
      </c>
      <c r="E2144">
        <v>0</v>
      </c>
      <c r="F2144">
        <v>157.06659999999999</v>
      </c>
      <c r="G2144">
        <v>21.013400000000001</v>
      </c>
    </row>
    <row r="2145" spans="1:7" x14ac:dyDescent="0.3">
      <c r="A2145">
        <v>11004</v>
      </c>
      <c r="B2145">
        <v>76</v>
      </c>
      <c r="C2145">
        <v>6</v>
      </c>
      <c r="D2145">
        <v>2377.44</v>
      </c>
      <c r="E2145">
        <v>0</v>
      </c>
      <c r="F2145">
        <v>2096.9020999999998</v>
      </c>
      <c r="G2145">
        <v>280.53789999999998</v>
      </c>
    </row>
    <row r="2146" spans="1:7" x14ac:dyDescent="0.3">
      <c r="A2146">
        <v>11005</v>
      </c>
      <c r="B2146">
        <v>1</v>
      </c>
      <c r="C2146">
        <v>2</v>
      </c>
      <c r="D2146">
        <v>38</v>
      </c>
      <c r="E2146">
        <v>0</v>
      </c>
      <c r="F2146">
        <v>33.515999999999998</v>
      </c>
      <c r="G2146">
        <v>4.484</v>
      </c>
    </row>
    <row r="2147" spans="1:7" x14ac:dyDescent="0.3">
      <c r="A2147">
        <v>11005</v>
      </c>
      <c r="B2147">
        <v>59</v>
      </c>
      <c r="C2147">
        <v>10</v>
      </c>
      <c r="D2147">
        <v>88.5</v>
      </c>
      <c r="E2147">
        <v>0</v>
      </c>
      <c r="F2147">
        <v>78.057000000000002</v>
      </c>
      <c r="G2147">
        <v>10.443</v>
      </c>
    </row>
    <row r="2148" spans="1:7" x14ac:dyDescent="0.3">
      <c r="A2148">
        <v>11006</v>
      </c>
      <c r="B2148">
        <v>1</v>
      </c>
      <c r="C2148">
        <v>8</v>
      </c>
      <c r="D2148">
        <v>175.52</v>
      </c>
      <c r="E2148">
        <v>0</v>
      </c>
      <c r="F2148">
        <v>154.80860000000001</v>
      </c>
      <c r="G2148">
        <v>20.711400000000001</v>
      </c>
    </row>
    <row r="2149" spans="1:7" x14ac:dyDescent="0.3">
      <c r="A2149">
        <v>11006</v>
      </c>
      <c r="B2149">
        <v>29</v>
      </c>
      <c r="C2149">
        <v>2</v>
      </c>
      <c r="D2149">
        <v>327.875</v>
      </c>
      <c r="E2149">
        <v>65.575000000000003</v>
      </c>
      <c r="F2149">
        <v>231.3486</v>
      </c>
      <c r="G2149">
        <v>96.526399999999995</v>
      </c>
    </row>
    <row r="2150" spans="1:7" x14ac:dyDescent="0.3">
      <c r="A2150">
        <v>11007</v>
      </c>
      <c r="B2150">
        <v>8</v>
      </c>
      <c r="C2150">
        <v>30</v>
      </c>
      <c r="D2150">
        <v>616.5</v>
      </c>
      <c r="E2150">
        <v>0</v>
      </c>
      <c r="F2150">
        <v>543.75300000000004</v>
      </c>
      <c r="G2150">
        <v>72.747</v>
      </c>
    </row>
    <row r="2151" spans="1:7" x14ac:dyDescent="0.3">
      <c r="A2151">
        <v>11007</v>
      </c>
      <c r="B2151">
        <v>29</v>
      </c>
      <c r="C2151">
        <v>10</v>
      </c>
      <c r="D2151">
        <v>1344.1</v>
      </c>
      <c r="E2151">
        <v>0</v>
      </c>
      <c r="F2151">
        <v>1185.4962</v>
      </c>
      <c r="G2151">
        <v>158.60380000000001</v>
      </c>
    </row>
    <row r="2152" spans="1:7" x14ac:dyDescent="0.3">
      <c r="A2152">
        <v>11007</v>
      </c>
      <c r="B2152">
        <v>42</v>
      </c>
      <c r="C2152">
        <v>14</v>
      </c>
      <c r="D2152">
        <v>207.06</v>
      </c>
      <c r="E2152">
        <v>0</v>
      </c>
      <c r="F2152">
        <v>196.43520000000001</v>
      </c>
      <c r="G2152">
        <v>10.6248</v>
      </c>
    </row>
    <row r="2153" spans="1:7" x14ac:dyDescent="0.3">
      <c r="A2153">
        <v>11008</v>
      </c>
      <c r="B2153">
        <v>28</v>
      </c>
      <c r="C2153">
        <v>70</v>
      </c>
      <c r="D2153">
        <v>3123.0149999999999</v>
      </c>
      <c r="E2153">
        <v>148.715</v>
      </c>
      <c r="F2153">
        <v>2623.3326000000002</v>
      </c>
      <c r="G2153">
        <v>499.68239999999997</v>
      </c>
    </row>
    <row r="2154" spans="1:7" x14ac:dyDescent="0.3">
      <c r="A2154">
        <v>11008</v>
      </c>
      <c r="B2154">
        <v>34</v>
      </c>
      <c r="C2154">
        <v>90</v>
      </c>
      <c r="D2154">
        <v>771.12</v>
      </c>
      <c r="E2154">
        <v>36.72</v>
      </c>
      <c r="F2154">
        <v>647.74080000000004</v>
      </c>
      <c r="G2154">
        <v>123.3792</v>
      </c>
    </row>
    <row r="2155" spans="1:7" x14ac:dyDescent="0.3">
      <c r="A2155">
        <v>11008</v>
      </c>
      <c r="B2155">
        <v>71</v>
      </c>
      <c r="C2155">
        <v>21</v>
      </c>
      <c r="D2155">
        <v>617.4</v>
      </c>
      <c r="E2155">
        <v>0</v>
      </c>
      <c r="F2155">
        <v>544.54679999999996</v>
      </c>
      <c r="G2155">
        <v>72.853200000000001</v>
      </c>
    </row>
    <row r="2156" spans="1:7" x14ac:dyDescent="0.3">
      <c r="A2156">
        <v>11009</v>
      </c>
      <c r="B2156">
        <v>24</v>
      </c>
      <c r="C2156">
        <v>12</v>
      </c>
      <c r="D2156">
        <v>50.16</v>
      </c>
      <c r="E2156">
        <v>0</v>
      </c>
      <c r="F2156">
        <v>44.241100000000003</v>
      </c>
      <c r="G2156">
        <v>5.9188999999999998</v>
      </c>
    </row>
    <row r="2157" spans="1:7" x14ac:dyDescent="0.3">
      <c r="A2157">
        <v>11009</v>
      </c>
      <c r="B2157">
        <v>36</v>
      </c>
      <c r="C2157">
        <v>18</v>
      </c>
      <c r="D2157">
        <v>188.55</v>
      </c>
      <c r="E2157">
        <v>37.71</v>
      </c>
      <c r="F2157">
        <v>133.04089999999999</v>
      </c>
      <c r="G2157">
        <v>55.509099999999997</v>
      </c>
    </row>
    <row r="2158" spans="1:7" x14ac:dyDescent="0.3">
      <c r="A2158">
        <v>11009</v>
      </c>
      <c r="B2158">
        <v>60</v>
      </c>
      <c r="C2158">
        <v>9</v>
      </c>
      <c r="D2158">
        <v>46.8</v>
      </c>
      <c r="E2158">
        <v>0</v>
      </c>
      <c r="F2158">
        <v>41.2776</v>
      </c>
      <c r="G2158">
        <v>5.5224000000000002</v>
      </c>
    </row>
    <row r="2159" spans="1:7" x14ac:dyDescent="0.3">
      <c r="A2159">
        <v>11010</v>
      </c>
      <c r="B2159">
        <v>7</v>
      </c>
      <c r="C2159">
        <v>20</v>
      </c>
      <c r="D2159">
        <v>878.8</v>
      </c>
      <c r="E2159">
        <v>0</v>
      </c>
      <c r="F2159">
        <v>775.10159999999996</v>
      </c>
      <c r="G2159">
        <v>103.69840000000001</v>
      </c>
    </row>
    <row r="2160" spans="1:7" x14ac:dyDescent="0.3">
      <c r="A2160">
        <v>11010</v>
      </c>
      <c r="B2160">
        <v>24</v>
      </c>
      <c r="C2160">
        <v>10</v>
      </c>
      <c r="D2160">
        <v>44.7</v>
      </c>
      <c r="E2160">
        <v>0</v>
      </c>
      <c r="F2160">
        <v>39.425400000000003</v>
      </c>
      <c r="G2160">
        <v>5.2746000000000004</v>
      </c>
    </row>
    <row r="2161" spans="1:7" x14ac:dyDescent="0.3">
      <c r="A2161">
        <v>11011</v>
      </c>
      <c r="B2161">
        <v>58</v>
      </c>
      <c r="C2161">
        <v>40</v>
      </c>
      <c r="D2161">
        <v>1931.16</v>
      </c>
      <c r="E2161">
        <v>91.96</v>
      </c>
      <c r="F2161">
        <v>1622.1744000000001</v>
      </c>
      <c r="G2161">
        <v>308.98559999999998</v>
      </c>
    </row>
    <row r="2162" spans="1:7" x14ac:dyDescent="0.3">
      <c r="A2162">
        <v>11011</v>
      </c>
      <c r="B2162">
        <v>71</v>
      </c>
      <c r="C2162">
        <v>20</v>
      </c>
      <c r="D2162">
        <v>634.4</v>
      </c>
      <c r="E2162">
        <v>0</v>
      </c>
      <c r="F2162">
        <v>559.54079999999999</v>
      </c>
      <c r="G2162">
        <v>74.859200000000001</v>
      </c>
    </row>
    <row r="2163" spans="1:7" x14ac:dyDescent="0.3">
      <c r="A2163">
        <v>11012</v>
      </c>
      <c r="B2163">
        <v>19</v>
      </c>
      <c r="C2163">
        <v>50</v>
      </c>
      <c r="D2163">
        <v>473.02499999999998</v>
      </c>
      <c r="E2163">
        <v>22.524999999999999</v>
      </c>
      <c r="F2163">
        <v>432.38209999999998</v>
      </c>
      <c r="G2163">
        <v>40.642899999999997</v>
      </c>
    </row>
    <row r="2164" spans="1:7" x14ac:dyDescent="0.3">
      <c r="A2164">
        <v>11012</v>
      </c>
      <c r="B2164">
        <v>60</v>
      </c>
      <c r="C2164">
        <v>36</v>
      </c>
      <c r="D2164">
        <v>172.74600000000001</v>
      </c>
      <c r="E2164">
        <v>8.2260000000000009</v>
      </c>
      <c r="F2164">
        <v>145.10659999999999</v>
      </c>
      <c r="G2164">
        <v>27.639399999999998</v>
      </c>
    </row>
    <row r="2165" spans="1:7" x14ac:dyDescent="0.3">
      <c r="A2165">
        <v>11012</v>
      </c>
      <c r="B2165">
        <v>71</v>
      </c>
      <c r="C2165">
        <v>60</v>
      </c>
      <c r="D2165">
        <v>1915.2</v>
      </c>
      <c r="E2165">
        <v>91.2</v>
      </c>
      <c r="F2165">
        <v>1715.5129999999999</v>
      </c>
      <c r="G2165">
        <v>199.68700000000001</v>
      </c>
    </row>
    <row r="2166" spans="1:7" x14ac:dyDescent="0.3">
      <c r="A2166">
        <v>11013</v>
      </c>
      <c r="B2166">
        <v>23</v>
      </c>
      <c r="C2166">
        <v>10</v>
      </c>
      <c r="D2166">
        <v>91.4</v>
      </c>
      <c r="E2166">
        <v>0</v>
      </c>
      <c r="F2166">
        <v>80.614800000000002</v>
      </c>
      <c r="G2166">
        <v>10.7852</v>
      </c>
    </row>
    <row r="2167" spans="1:7" x14ac:dyDescent="0.3">
      <c r="A2167">
        <v>11013</v>
      </c>
      <c r="B2167">
        <v>42</v>
      </c>
      <c r="C2167">
        <v>4</v>
      </c>
      <c r="D2167">
        <v>59.16</v>
      </c>
      <c r="E2167">
        <v>0</v>
      </c>
      <c r="F2167">
        <v>54.126800000000003</v>
      </c>
      <c r="G2167">
        <v>5.0331999999999999</v>
      </c>
    </row>
    <row r="2168" spans="1:7" x14ac:dyDescent="0.3">
      <c r="A2168">
        <v>11013</v>
      </c>
      <c r="B2168">
        <v>45</v>
      </c>
      <c r="C2168">
        <v>20</v>
      </c>
      <c r="D2168">
        <v>179.4</v>
      </c>
      <c r="E2168">
        <v>0</v>
      </c>
      <c r="F2168">
        <v>158.23079999999999</v>
      </c>
      <c r="G2168">
        <v>21.1692</v>
      </c>
    </row>
    <row r="2169" spans="1:7" x14ac:dyDescent="0.3">
      <c r="A2169">
        <v>11013</v>
      </c>
      <c r="B2169">
        <v>68</v>
      </c>
      <c r="C2169">
        <v>2</v>
      </c>
      <c r="D2169">
        <v>25.02</v>
      </c>
      <c r="E2169">
        <v>0</v>
      </c>
      <c r="F2169">
        <v>22.067599999999999</v>
      </c>
      <c r="G2169">
        <v>2.9523999999999999</v>
      </c>
    </row>
    <row r="2170" spans="1:7" x14ac:dyDescent="0.3">
      <c r="A2170">
        <v>11014</v>
      </c>
      <c r="B2170">
        <v>41</v>
      </c>
      <c r="C2170">
        <v>28</v>
      </c>
      <c r="D2170">
        <v>313.54399999999998</v>
      </c>
      <c r="E2170">
        <v>28.504000000000001</v>
      </c>
      <c r="F2170">
        <v>251.40530000000001</v>
      </c>
      <c r="G2170">
        <v>62.1387</v>
      </c>
    </row>
    <row r="2171" spans="1:7" x14ac:dyDescent="0.3">
      <c r="A2171">
        <v>11015</v>
      </c>
      <c r="B2171">
        <v>30</v>
      </c>
      <c r="C2171">
        <v>15</v>
      </c>
      <c r="D2171">
        <v>425.4</v>
      </c>
      <c r="E2171">
        <v>0</v>
      </c>
      <c r="F2171">
        <v>375.20280000000002</v>
      </c>
      <c r="G2171">
        <v>50.197200000000002</v>
      </c>
    </row>
    <row r="2172" spans="1:7" x14ac:dyDescent="0.3">
      <c r="A2172">
        <v>11015</v>
      </c>
      <c r="B2172">
        <v>77</v>
      </c>
      <c r="C2172">
        <v>18</v>
      </c>
      <c r="D2172">
        <v>212.4</v>
      </c>
      <c r="E2172">
        <v>0</v>
      </c>
      <c r="F2172">
        <v>187.33680000000001</v>
      </c>
      <c r="G2172">
        <v>25.063199999999998</v>
      </c>
    </row>
    <row r="2173" spans="1:7" x14ac:dyDescent="0.3">
      <c r="A2173">
        <v>11016</v>
      </c>
      <c r="B2173">
        <v>31</v>
      </c>
      <c r="C2173">
        <v>15</v>
      </c>
      <c r="D2173">
        <v>122.85</v>
      </c>
      <c r="E2173">
        <v>0</v>
      </c>
      <c r="F2173">
        <v>108.3537</v>
      </c>
      <c r="G2173">
        <v>14.4963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837"/>
  <sheetViews>
    <sheetView workbookViewId="0">
      <selection activeCell="L1" sqref="L1"/>
    </sheetView>
  </sheetViews>
  <sheetFormatPr defaultRowHeight="14.4" x14ac:dyDescent="0.3"/>
  <cols>
    <col min="1" max="1" width="27.33203125" style="3" bestFit="1" customWidth="1"/>
    <col min="2" max="2" width="8.88671875" bestFit="1" customWidth="1"/>
    <col min="3" max="3" width="14.33203125" bestFit="1" customWidth="1"/>
    <col min="4" max="4" width="6" bestFit="1" customWidth="1"/>
    <col min="5" max="5" width="13.88671875" bestFit="1" customWidth="1"/>
    <col min="6" max="6" width="15.109375" bestFit="1" customWidth="1"/>
    <col min="7" max="7" width="10" bestFit="1" customWidth="1"/>
    <col min="8" max="8" width="8.88671875" style="4" bestFit="1" customWidth="1"/>
    <col min="9" max="9" width="11.88671875" bestFit="1" customWidth="1"/>
    <col min="10" max="10" width="10.6640625" bestFit="1" customWidth="1"/>
    <col min="11" max="11" width="13.33203125" style="6" customWidth="1"/>
    <col min="12" max="12" width="14.6640625" customWidth="1"/>
  </cols>
  <sheetData>
    <row r="1" spans="1:12" x14ac:dyDescent="0.3">
      <c r="A1" s="3" t="s">
        <v>706</v>
      </c>
      <c r="B1" t="s">
        <v>600</v>
      </c>
      <c r="C1" t="s">
        <v>618</v>
      </c>
      <c r="D1" t="s">
        <v>710</v>
      </c>
      <c r="E1" t="s">
        <v>593</v>
      </c>
      <c r="F1" t="s">
        <v>601</v>
      </c>
      <c r="G1" t="s">
        <v>705</v>
      </c>
      <c r="H1" s="4" t="s">
        <v>707</v>
      </c>
      <c r="I1" t="s">
        <v>708</v>
      </c>
      <c r="J1" t="s">
        <v>711</v>
      </c>
      <c r="K1" s="6" t="s">
        <v>728</v>
      </c>
      <c r="L1" t="s">
        <v>729</v>
      </c>
    </row>
    <row r="2" spans="1:12" x14ac:dyDescent="0.3">
      <c r="A2" s="3">
        <v>40564</v>
      </c>
      <c r="B2">
        <v>25</v>
      </c>
      <c r="C2">
        <v>8</v>
      </c>
      <c r="D2">
        <v>76.430000000000007</v>
      </c>
      <c r="E2">
        <v>10337</v>
      </c>
      <c r="F2">
        <v>2</v>
      </c>
      <c r="G2">
        <f t="shared" ref="G2:G65" si="0">YEAR(A2)</f>
        <v>2011</v>
      </c>
      <c r="H2" s="4" t="str">
        <f t="shared" ref="H2:H65" si="1">TEXT(A2, "mm") &amp;  " - " &amp; TEXT(A2, "mmm")</f>
        <v>01 - janv</v>
      </c>
      <c r="I2" t="str">
        <f t="shared" ref="I2:I65" si="2">TEXT(A2, "AAAA-mm")</f>
        <v>2011-01</v>
      </c>
      <c r="J2" t="s">
        <v>714</v>
      </c>
      <c r="K2" s="6" t="str">
        <f t="shared" ref="K2:K26" si="3" xml:space="preserve"> "T" &amp; QUOTIENT(MONTH(A2) - 1, 3) + 1</f>
        <v>T1</v>
      </c>
      <c r="L2" t="str">
        <f>I2 &amp; "@" &amp; B2</f>
        <v>2011-01@25</v>
      </c>
    </row>
    <row r="3" spans="1:12" x14ac:dyDescent="0.3">
      <c r="A3" s="3">
        <v>40593</v>
      </c>
      <c r="B3">
        <v>65</v>
      </c>
      <c r="C3">
        <v>2</v>
      </c>
      <c r="D3">
        <v>33.19</v>
      </c>
      <c r="E3">
        <v>10262</v>
      </c>
      <c r="F3">
        <v>2</v>
      </c>
      <c r="G3">
        <f t="shared" si="0"/>
        <v>2011</v>
      </c>
      <c r="H3" s="4" t="str">
        <f t="shared" si="1"/>
        <v>02 - févr</v>
      </c>
      <c r="I3" t="str">
        <f t="shared" si="2"/>
        <v>2011-02</v>
      </c>
      <c r="J3" t="s">
        <v>715</v>
      </c>
      <c r="K3" s="6" t="str">
        <f t="shared" si="3"/>
        <v>T1</v>
      </c>
      <c r="L3" t="str">
        <f t="shared" ref="L3:L66" si="4">I3 &amp; "@" &amp; B3</f>
        <v>2011-02@65</v>
      </c>
    </row>
    <row r="4" spans="1:12" x14ac:dyDescent="0.3">
      <c r="A4" s="3">
        <v>40604</v>
      </c>
      <c r="B4">
        <v>91</v>
      </c>
      <c r="C4">
        <v>8</v>
      </c>
      <c r="D4">
        <v>45.53</v>
      </c>
      <c r="E4">
        <v>10374</v>
      </c>
      <c r="F4">
        <v>2</v>
      </c>
      <c r="G4">
        <f t="shared" si="0"/>
        <v>2011</v>
      </c>
      <c r="H4" s="4" t="str">
        <f t="shared" si="1"/>
        <v>03 - mars</v>
      </c>
      <c r="I4" t="str">
        <f t="shared" si="2"/>
        <v>2011-03</v>
      </c>
      <c r="J4" t="s">
        <v>585</v>
      </c>
      <c r="K4" s="6" t="str">
        <f t="shared" si="3"/>
        <v>T1</v>
      </c>
      <c r="L4" t="str">
        <f t="shared" si="4"/>
        <v>2011-03@91</v>
      </c>
    </row>
    <row r="5" spans="1:12" x14ac:dyDescent="0.3">
      <c r="A5" s="3">
        <v>40618</v>
      </c>
      <c r="B5">
        <v>46</v>
      </c>
      <c r="C5">
        <v>2</v>
      </c>
      <c r="D5">
        <v>65.97</v>
      </c>
      <c r="E5">
        <v>10357</v>
      </c>
      <c r="F5">
        <v>2</v>
      </c>
      <c r="G5">
        <f t="shared" si="0"/>
        <v>2011</v>
      </c>
      <c r="H5" s="4" t="str">
        <f t="shared" si="1"/>
        <v>03 - mars</v>
      </c>
      <c r="I5" t="str">
        <f t="shared" si="2"/>
        <v>2011-03</v>
      </c>
      <c r="J5" t="s">
        <v>585</v>
      </c>
      <c r="K5" s="6" t="str">
        <f t="shared" si="3"/>
        <v>T1</v>
      </c>
      <c r="L5" t="str">
        <f t="shared" si="4"/>
        <v>2011-03@46</v>
      </c>
    </row>
    <row r="6" spans="1:12" x14ac:dyDescent="0.3">
      <c r="A6" s="3">
        <v>40620</v>
      </c>
      <c r="B6">
        <v>63</v>
      </c>
      <c r="C6">
        <v>8</v>
      </c>
      <c r="D6">
        <v>42.17</v>
      </c>
      <c r="E6">
        <v>10286</v>
      </c>
      <c r="F6">
        <v>2</v>
      </c>
      <c r="G6">
        <f t="shared" si="0"/>
        <v>2011</v>
      </c>
      <c r="H6" s="4" t="str">
        <f t="shared" si="1"/>
        <v>03 - mars</v>
      </c>
      <c r="I6" t="str">
        <f t="shared" si="2"/>
        <v>2011-03</v>
      </c>
      <c r="J6" t="s">
        <v>585</v>
      </c>
      <c r="K6" s="6" t="str">
        <f t="shared" si="3"/>
        <v>T1</v>
      </c>
      <c r="L6" t="str">
        <f t="shared" si="4"/>
        <v>2011-03@63</v>
      </c>
    </row>
    <row r="7" spans="1:12" x14ac:dyDescent="0.3">
      <c r="A7" s="3">
        <v>40621</v>
      </c>
      <c r="B7">
        <v>67</v>
      </c>
      <c r="C7">
        <v>2</v>
      </c>
      <c r="D7">
        <v>70.97</v>
      </c>
      <c r="E7">
        <v>10287</v>
      </c>
      <c r="F7">
        <v>2</v>
      </c>
      <c r="G7">
        <f t="shared" si="0"/>
        <v>2011</v>
      </c>
      <c r="H7" s="4" t="str">
        <f t="shared" si="1"/>
        <v>03 - mars</v>
      </c>
      <c r="I7" t="str">
        <f t="shared" si="2"/>
        <v>2011-03</v>
      </c>
      <c r="J7" t="s">
        <v>585</v>
      </c>
      <c r="K7" s="6" t="str">
        <f t="shared" si="3"/>
        <v>T1</v>
      </c>
      <c r="L7" t="str">
        <f t="shared" si="4"/>
        <v>2011-03@67</v>
      </c>
    </row>
    <row r="8" spans="1:12" x14ac:dyDescent="0.3">
      <c r="A8" s="3">
        <v>40637</v>
      </c>
      <c r="B8">
        <v>46</v>
      </c>
      <c r="C8">
        <v>2</v>
      </c>
      <c r="D8">
        <v>22.4</v>
      </c>
      <c r="E8">
        <v>10296</v>
      </c>
      <c r="F8">
        <v>2</v>
      </c>
      <c r="G8">
        <f t="shared" si="0"/>
        <v>2011</v>
      </c>
      <c r="H8" s="4" t="str">
        <f t="shared" si="1"/>
        <v>04 - avr</v>
      </c>
      <c r="I8" t="str">
        <f t="shared" si="2"/>
        <v>2011-04</v>
      </c>
      <c r="J8" t="s">
        <v>716</v>
      </c>
      <c r="K8" s="6" t="str">
        <f t="shared" si="3"/>
        <v>T2</v>
      </c>
      <c r="L8" t="str">
        <f t="shared" si="4"/>
        <v>2011-04@46</v>
      </c>
    </row>
    <row r="9" spans="1:12" x14ac:dyDescent="0.3">
      <c r="A9" s="3">
        <v>40660</v>
      </c>
      <c r="B9">
        <v>33</v>
      </c>
      <c r="C9">
        <v>3</v>
      </c>
      <c r="D9">
        <v>69.28</v>
      </c>
      <c r="E9">
        <v>10268</v>
      </c>
      <c r="F9">
        <v>2</v>
      </c>
      <c r="G9">
        <f t="shared" si="0"/>
        <v>2011</v>
      </c>
      <c r="H9" s="4" t="str">
        <f t="shared" si="1"/>
        <v>04 - avr</v>
      </c>
      <c r="I9" t="str">
        <f t="shared" si="2"/>
        <v>2011-04</v>
      </c>
      <c r="J9" t="s">
        <v>716</v>
      </c>
      <c r="K9" s="6" t="str">
        <f t="shared" si="3"/>
        <v>T2</v>
      </c>
      <c r="L9" t="str">
        <f t="shared" si="4"/>
        <v>2011-04@33</v>
      </c>
    </row>
    <row r="10" spans="1:12" x14ac:dyDescent="0.3">
      <c r="A10" s="3">
        <v>40672</v>
      </c>
      <c r="B10">
        <v>5</v>
      </c>
      <c r="C10">
        <v>2</v>
      </c>
      <c r="D10">
        <v>50.46</v>
      </c>
      <c r="E10">
        <v>10278</v>
      </c>
      <c r="F10">
        <v>2</v>
      </c>
      <c r="G10">
        <f t="shared" si="0"/>
        <v>2011</v>
      </c>
      <c r="H10" s="4" t="str">
        <f t="shared" si="1"/>
        <v>05 - mai</v>
      </c>
      <c r="I10" t="str">
        <f t="shared" si="2"/>
        <v>2011-05</v>
      </c>
      <c r="J10" t="s">
        <v>584</v>
      </c>
      <c r="K10" s="6" t="str">
        <f t="shared" si="3"/>
        <v>T2</v>
      </c>
      <c r="L10" t="str">
        <f t="shared" si="4"/>
        <v>2011-05@5</v>
      </c>
    </row>
    <row r="11" spans="1:12" x14ac:dyDescent="0.3">
      <c r="A11" s="3">
        <v>40687</v>
      </c>
      <c r="B11">
        <v>61</v>
      </c>
      <c r="C11">
        <v>2</v>
      </c>
      <c r="D11">
        <v>21.08</v>
      </c>
      <c r="E11">
        <v>10291</v>
      </c>
      <c r="F11">
        <v>2</v>
      </c>
      <c r="G11">
        <f t="shared" si="0"/>
        <v>2011</v>
      </c>
      <c r="H11" s="4" t="str">
        <f t="shared" si="1"/>
        <v>05 - mai</v>
      </c>
      <c r="I11" t="str">
        <f t="shared" si="2"/>
        <v>2011-05</v>
      </c>
      <c r="J11" t="s">
        <v>584</v>
      </c>
      <c r="K11" s="6" t="str">
        <f t="shared" si="3"/>
        <v>T2</v>
      </c>
      <c r="L11" t="str">
        <f t="shared" si="4"/>
        <v>2011-05@61</v>
      </c>
    </row>
    <row r="12" spans="1:12" x14ac:dyDescent="0.3">
      <c r="A12" s="3">
        <v>40696</v>
      </c>
      <c r="B12">
        <v>37</v>
      </c>
      <c r="C12">
        <v>2</v>
      </c>
      <c r="D12">
        <v>78.52</v>
      </c>
      <c r="E12">
        <v>10298</v>
      </c>
      <c r="F12">
        <v>2</v>
      </c>
      <c r="G12">
        <f t="shared" si="0"/>
        <v>2011</v>
      </c>
      <c r="H12" s="4" t="str">
        <f t="shared" si="1"/>
        <v>06 - juin</v>
      </c>
      <c r="I12" t="str">
        <f t="shared" si="2"/>
        <v>2011-06</v>
      </c>
      <c r="J12" t="s">
        <v>587</v>
      </c>
      <c r="K12" s="6" t="str">
        <f t="shared" si="3"/>
        <v>T2</v>
      </c>
      <c r="L12" t="str">
        <f t="shared" si="4"/>
        <v>2011-06@37</v>
      </c>
    </row>
    <row r="13" spans="1:12" x14ac:dyDescent="0.3">
      <c r="A13" s="3">
        <v>40700</v>
      </c>
      <c r="B13">
        <v>49</v>
      </c>
      <c r="C13">
        <v>6</v>
      </c>
      <c r="D13">
        <v>71.44</v>
      </c>
      <c r="E13">
        <v>10300</v>
      </c>
      <c r="F13">
        <v>1</v>
      </c>
      <c r="G13">
        <f t="shared" si="0"/>
        <v>2011</v>
      </c>
      <c r="H13" s="4" t="str">
        <f t="shared" si="1"/>
        <v>06 - juin</v>
      </c>
      <c r="I13" t="str">
        <f t="shared" si="2"/>
        <v>2011-06</v>
      </c>
      <c r="J13" t="s">
        <v>587</v>
      </c>
      <c r="K13" s="6" t="str">
        <f t="shared" si="3"/>
        <v>T2</v>
      </c>
      <c r="L13" t="str">
        <f t="shared" si="4"/>
        <v>2011-06@49</v>
      </c>
    </row>
    <row r="14" spans="1:12" x14ac:dyDescent="0.3">
      <c r="A14" s="3">
        <v>40729</v>
      </c>
      <c r="B14">
        <v>80</v>
      </c>
      <c r="C14">
        <v>1</v>
      </c>
      <c r="D14">
        <v>22.95</v>
      </c>
      <c r="E14">
        <v>10276</v>
      </c>
      <c r="F14">
        <v>3</v>
      </c>
      <c r="G14">
        <f t="shared" si="0"/>
        <v>2011</v>
      </c>
      <c r="H14" s="4" t="str">
        <f t="shared" si="1"/>
        <v>07 - juil</v>
      </c>
      <c r="I14" t="str">
        <f t="shared" si="2"/>
        <v>2011-07</v>
      </c>
      <c r="J14" t="s">
        <v>717</v>
      </c>
      <c r="K14" s="6" t="str">
        <f t="shared" si="3"/>
        <v>T3</v>
      </c>
      <c r="L14" t="str">
        <f t="shared" si="4"/>
        <v>2011-07@80</v>
      </c>
    </row>
    <row r="15" spans="1:12" x14ac:dyDescent="0.3">
      <c r="A15" s="3">
        <v>40746</v>
      </c>
      <c r="B15">
        <v>1</v>
      </c>
      <c r="C15">
        <v>8</v>
      </c>
      <c r="D15">
        <v>52.33</v>
      </c>
      <c r="E15">
        <v>10338</v>
      </c>
      <c r="F15">
        <v>2</v>
      </c>
      <c r="G15">
        <f t="shared" si="0"/>
        <v>2011</v>
      </c>
      <c r="H15" s="4" t="str">
        <f t="shared" si="1"/>
        <v>07 - juil</v>
      </c>
      <c r="I15" t="str">
        <f t="shared" si="2"/>
        <v>2011-07</v>
      </c>
      <c r="J15" t="s">
        <v>717</v>
      </c>
      <c r="K15" s="6" t="str">
        <f t="shared" si="3"/>
        <v>T3</v>
      </c>
      <c r="L15" t="str">
        <f t="shared" si="4"/>
        <v>2011-07@1</v>
      </c>
    </row>
    <row r="16" spans="1:12" x14ac:dyDescent="0.3">
      <c r="A16" s="3">
        <v>40749</v>
      </c>
      <c r="B16">
        <v>51</v>
      </c>
      <c r="C16">
        <v>1</v>
      </c>
      <c r="D16">
        <v>58.76</v>
      </c>
      <c r="E16">
        <v>10339</v>
      </c>
      <c r="F16">
        <v>3</v>
      </c>
      <c r="G16">
        <f t="shared" si="0"/>
        <v>2011</v>
      </c>
      <c r="H16" s="4" t="str">
        <f t="shared" si="1"/>
        <v>07 - juil</v>
      </c>
      <c r="I16" t="str">
        <f t="shared" si="2"/>
        <v>2011-07</v>
      </c>
      <c r="J16" t="s">
        <v>717</v>
      </c>
      <c r="K16" s="6" t="str">
        <f t="shared" si="3"/>
        <v>T3</v>
      </c>
      <c r="L16" t="str">
        <f t="shared" si="4"/>
        <v>2011-07@51</v>
      </c>
    </row>
    <row r="17" spans="1:12" x14ac:dyDescent="0.3">
      <c r="A17" s="3">
        <v>40753</v>
      </c>
      <c r="B17">
        <v>89</v>
      </c>
      <c r="C17">
        <v>2</v>
      </c>
      <c r="D17">
        <v>22.69</v>
      </c>
      <c r="E17">
        <v>10344</v>
      </c>
      <c r="F17">
        <v>2</v>
      </c>
      <c r="G17">
        <f t="shared" si="0"/>
        <v>2011</v>
      </c>
      <c r="H17" s="4" t="str">
        <f t="shared" si="1"/>
        <v>07 - juil</v>
      </c>
      <c r="I17" t="str">
        <f t="shared" si="2"/>
        <v>2011-07</v>
      </c>
      <c r="J17" t="s">
        <v>717</v>
      </c>
      <c r="K17" s="6" t="str">
        <f t="shared" si="3"/>
        <v>T3</v>
      </c>
      <c r="L17" t="str">
        <f t="shared" si="4"/>
        <v>2011-07@89</v>
      </c>
    </row>
    <row r="18" spans="1:12" x14ac:dyDescent="0.3">
      <c r="A18" s="3">
        <v>40758</v>
      </c>
      <c r="B18">
        <v>21</v>
      </c>
      <c r="C18">
        <v>2</v>
      </c>
      <c r="D18">
        <v>28.29</v>
      </c>
      <c r="E18">
        <v>10347</v>
      </c>
      <c r="F18">
        <v>2</v>
      </c>
      <c r="G18">
        <f t="shared" si="0"/>
        <v>2011</v>
      </c>
      <c r="H18" s="4" t="str">
        <f t="shared" si="1"/>
        <v>08 - août</v>
      </c>
      <c r="I18" t="str">
        <f t="shared" si="2"/>
        <v>2011-08</v>
      </c>
      <c r="J18" t="s">
        <v>586</v>
      </c>
      <c r="K18" s="6" t="str">
        <f t="shared" si="3"/>
        <v>T3</v>
      </c>
      <c r="L18" t="str">
        <f t="shared" si="4"/>
        <v>2011-08@21</v>
      </c>
    </row>
    <row r="19" spans="1:12" x14ac:dyDescent="0.3">
      <c r="A19" s="3">
        <v>40763</v>
      </c>
      <c r="B19">
        <v>42</v>
      </c>
      <c r="C19">
        <v>1</v>
      </c>
      <c r="D19">
        <v>65.12</v>
      </c>
      <c r="E19">
        <v>10351</v>
      </c>
      <c r="F19">
        <v>3</v>
      </c>
      <c r="G19">
        <f t="shared" si="0"/>
        <v>2011</v>
      </c>
      <c r="H19" s="4" t="str">
        <f t="shared" si="1"/>
        <v>08 - août</v>
      </c>
      <c r="I19" t="str">
        <f t="shared" si="2"/>
        <v>2011-08</v>
      </c>
      <c r="J19" t="s">
        <v>586</v>
      </c>
      <c r="K19" s="6" t="str">
        <f t="shared" si="3"/>
        <v>T3</v>
      </c>
      <c r="L19" t="str">
        <f t="shared" si="4"/>
        <v>2011-08@42</v>
      </c>
    </row>
    <row r="20" spans="1:12" x14ac:dyDescent="0.3">
      <c r="A20" s="3">
        <v>40777</v>
      </c>
      <c r="B20">
        <v>44</v>
      </c>
      <c r="C20">
        <v>8</v>
      </c>
      <c r="D20">
        <v>40.909999999999997</v>
      </c>
      <c r="E20">
        <v>10362</v>
      </c>
      <c r="F20">
        <v>2</v>
      </c>
      <c r="G20">
        <f t="shared" si="0"/>
        <v>2011</v>
      </c>
      <c r="H20" s="4" t="str">
        <f t="shared" si="1"/>
        <v>08 - août</v>
      </c>
      <c r="I20" t="str">
        <f t="shared" si="2"/>
        <v>2011-08</v>
      </c>
      <c r="J20" t="s">
        <v>586</v>
      </c>
      <c r="K20" s="6" t="str">
        <f t="shared" si="3"/>
        <v>T3</v>
      </c>
      <c r="L20" t="str">
        <f t="shared" si="4"/>
        <v>2011-08@44</v>
      </c>
    </row>
    <row r="21" spans="1:12" x14ac:dyDescent="0.3">
      <c r="A21" s="3">
        <v>40778</v>
      </c>
      <c r="B21">
        <v>19</v>
      </c>
      <c r="C21">
        <v>2</v>
      </c>
      <c r="D21">
        <v>33.65</v>
      </c>
      <c r="E21">
        <v>10364</v>
      </c>
      <c r="F21">
        <v>2</v>
      </c>
      <c r="G21">
        <f t="shared" si="0"/>
        <v>2011</v>
      </c>
      <c r="H21" s="4" t="str">
        <f t="shared" si="1"/>
        <v>08 - août</v>
      </c>
      <c r="I21" t="str">
        <f t="shared" si="2"/>
        <v>2011-08</v>
      </c>
      <c r="J21" t="s">
        <v>586</v>
      </c>
      <c r="K21" s="6" t="str">
        <f t="shared" si="3"/>
        <v>T3</v>
      </c>
      <c r="L21" t="str">
        <f t="shared" si="4"/>
        <v>2011-08@19</v>
      </c>
    </row>
    <row r="22" spans="1:12" x14ac:dyDescent="0.3">
      <c r="A22" s="3">
        <v>40779</v>
      </c>
      <c r="B22">
        <v>3</v>
      </c>
      <c r="C22">
        <v>2</v>
      </c>
      <c r="D22">
        <v>35.04</v>
      </c>
      <c r="E22">
        <v>10365</v>
      </c>
      <c r="F22">
        <v>2</v>
      </c>
      <c r="G22">
        <f t="shared" si="0"/>
        <v>2011</v>
      </c>
      <c r="H22" s="4" t="str">
        <f t="shared" si="1"/>
        <v>08 - août</v>
      </c>
      <c r="I22" t="str">
        <f t="shared" si="2"/>
        <v>2011-08</v>
      </c>
      <c r="J22" t="s">
        <v>586</v>
      </c>
      <c r="K22" s="6" t="str">
        <f t="shared" si="3"/>
        <v>T3</v>
      </c>
      <c r="L22" t="str">
        <f t="shared" si="4"/>
        <v>2011-08@3</v>
      </c>
    </row>
    <row r="23" spans="1:12" x14ac:dyDescent="0.3">
      <c r="A23" s="3">
        <v>40780</v>
      </c>
      <c r="B23">
        <v>29</v>
      </c>
      <c r="C23">
        <v>4</v>
      </c>
      <c r="D23">
        <v>23.84</v>
      </c>
      <c r="E23">
        <v>10366</v>
      </c>
      <c r="F23">
        <v>1</v>
      </c>
      <c r="G23">
        <f t="shared" si="0"/>
        <v>2011</v>
      </c>
      <c r="H23" s="4" t="str">
        <f t="shared" si="1"/>
        <v>08 - août</v>
      </c>
      <c r="I23" t="str">
        <f t="shared" si="2"/>
        <v>2011-08</v>
      </c>
      <c r="J23" t="s">
        <v>586</v>
      </c>
      <c r="K23" s="6" t="str">
        <f t="shared" si="3"/>
        <v>T3</v>
      </c>
      <c r="L23" t="str">
        <f t="shared" si="4"/>
        <v>2011-08@29</v>
      </c>
    </row>
    <row r="24" spans="1:12" x14ac:dyDescent="0.3">
      <c r="A24" s="3">
        <v>40781</v>
      </c>
      <c r="B24">
        <v>73</v>
      </c>
      <c r="C24">
        <v>3</v>
      </c>
      <c r="D24">
        <v>67.63</v>
      </c>
      <c r="E24">
        <v>10368</v>
      </c>
      <c r="F24">
        <v>2</v>
      </c>
      <c r="G24">
        <f t="shared" si="0"/>
        <v>2011</v>
      </c>
      <c r="H24" s="4" t="str">
        <f t="shared" si="1"/>
        <v>08 - août</v>
      </c>
      <c r="I24" t="str">
        <f t="shared" si="2"/>
        <v>2011-08</v>
      </c>
      <c r="J24" t="s">
        <v>586</v>
      </c>
      <c r="K24" s="6" t="str">
        <f t="shared" si="3"/>
        <v>T3</v>
      </c>
      <c r="L24" t="str">
        <f t="shared" si="4"/>
        <v>2011-08@73</v>
      </c>
    </row>
    <row r="25" spans="1:12" x14ac:dyDescent="0.3">
      <c r="A25" s="3">
        <v>40783</v>
      </c>
      <c r="B25">
        <v>75</v>
      </c>
      <c r="C25">
        <v>1</v>
      </c>
      <c r="D25">
        <v>57.37</v>
      </c>
      <c r="E25">
        <v>10369</v>
      </c>
      <c r="F25">
        <v>3</v>
      </c>
      <c r="G25">
        <f t="shared" si="0"/>
        <v>2011</v>
      </c>
      <c r="H25" s="4" t="str">
        <f t="shared" si="1"/>
        <v>08 - août</v>
      </c>
      <c r="I25" t="str">
        <f t="shared" si="2"/>
        <v>2011-08</v>
      </c>
      <c r="J25" t="s">
        <v>586</v>
      </c>
      <c r="K25" s="6" t="str">
        <f t="shared" si="3"/>
        <v>T3</v>
      </c>
      <c r="L25" t="str">
        <f t="shared" si="4"/>
        <v>2011-08@75</v>
      </c>
    </row>
    <row r="26" spans="1:12" x14ac:dyDescent="0.3">
      <c r="A26" s="3">
        <v>40783</v>
      </c>
      <c r="B26">
        <v>41</v>
      </c>
      <c r="C26">
        <v>4</v>
      </c>
      <c r="D26">
        <v>66.09</v>
      </c>
      <c r="E26">
        <v>10371</v>
      </c>
      <c r="F26">
        <v>1</v>
      </c>
      <c r="G26">
        <f t="shared" si="0"/>
        <v>2011</v>
      </c>
      <c r="H26" s="4" t="str">
        <f t="shared" si="1"/>
        <v>08 - août</v>
      </c>
      <c r="I26" t="str">
        <f t="shared" si="2"/>
        <v>2011-08</v>
      </c>
      <c r="J26" t="s">
        <v>586</v>
      </c>
      <c r="K26" s="6" t="str">
        <f t="shared" si="3"/>
        <v>T3</v>
      </c>
      <c r="L26" t="str">
        <f t="shared" si="4"/>
        <v>2011-08@41</v>
      </c>
    </row>
    <row r="27" spans="1:12" x14ac:dyDescent="0.3">
      <c r="A27" s="3">
        <v>40789</v>
      </c>
      <c r="B27">
        <v>23</v>
      </c>
      <c r="C27">
        <v>6</v>
      </c>
      <c r="D27">
        <v>70.91</v>
      </c>
      <c r="E27">
        <v>10375</v>
      </c>
      <c r="F27">
        <v>1</v>
      </c>
      <c r="G27">
        <f t="shared" si="0"/>
        <v>2011</v>
      </c>
      <c r="H27" s="4" t="str">
        <f t="shared" si="1"/>
        <v>09 - sept</v>
      </c>
      <c r="I27" t="str">
        <f t="shared" si="2"/>
        <v>2011-09</v>
      </c>
      <c r="J27" t="s">
        <v>718</v>
      </c>
      <c r="K27" s="6" t="str">
        <f xml:space="preserve"> "T" &amp; QUOTIENT(MONTH(A27) - 1, 3) + 1</f>
        <v>T3</v>
      </c>
      <c r="L27" t="str">
        <f t="shared" si="4"/>
        <v>2011-09@23</v>
      </c>
    </row>
    <row r="28" spans="1:12" x14ac:dyDescent="0.3">
      <c r="A28" s="3">
        <v>40790</v>
      </c>
      <c r="B28">
        <v>39</v>
      </c>
      <c r="C28">
        <v>3</v>
      </c>
      <c r="D28">
        <v>73.010000000000005</v>
      </c>
      <c r="E28">
        <v>10323</v>
      </c>
      <c r="F28">
        <v>2</v>
      </c>
      <c r="G28">
        <f t="shared" si="0"/>
        <v>2011</v>
      </c>
      <c r="H28" s="4" t="str">
        <f t="shared" si="1"/>
        <v>09 - sept</v>
      </c>
      <c r="I28" t="str">
        <f t="shared" si="2"/>
        <v>2011-09</v>
      </c>
      <c r="J28" t="s">
        <v>718</v>
      </c>
      <c r="K28" s="6" t="str">
        <f t="shared" ref="K28:K91" si="5" xml:space="preserve"> "T" &amp; QUOTIENT(MONTH(A28) - 1, 3) + 1</f>
        <v>T3</v>
      </c>
      <c r="L28" t="str">
        <f t="shared" si="4"/>
        <v>2011-09@39</v>
      </c>
    </row>
    <row r="29" spans="1:12" x14ac:dyDescent="0.3">
      <c r="A29" s="3">
        <v>40792</v>
      </c>
      <c r="B29">
        <v>32</v>
      </c>
      <c r="C29">
        <v>1</v>
      </c>
      <c r="D29">
        <v>49.19</v>
      </c>
      <c r="E29">
        <v>10377</v>
      </c>
      <c r="F29">
        <v>3</v>
      </c>
      <c r="G29">
        <f t="shared" si="0"/>
        <v>2011</v>
      </c>
      <c r="H29" s="4" t="str">
        <f t="shared" si="1"/>
        <v>09 - sept</v>
      </c>
      <c r="I29" t="str">
        <f t="shared" si="2"/>
        <v>2011-09</v>
      </c>
      <c r="J29" t="s">
        <v>718</v>
      </c>
      <c r="K29" s="6" t="str">
        <f t="shared" si="5"/>
        <v>T3</v>
      </c>
      <c r="L29" t="str">
        <f t="shared" si="4"/>
        <v>2011-09@32</v>
      </c>
    </row>
    <row r="30" spans="1:12" x14ac:dyDescent="0.3">
      <c r="A30" s="3">
        <v>40794</v>
      </c>
      <c r="B30">
        <v>19</v>
      </c>
      <c r="C30">
        <v>3</v>
      </c>
      <c r="D30">
        <v>65.53</v>
      </c>
      <c r="E30">
        <v>10327</v>
      </c>
      <c r="F30">
        <v>2</v>
      </c>
      <c r="G30">
        <f t="shared" si="0"/>
        <v>2011</v>
      </c>
      <c r="H30" s="4" t="str">
        <f t="shared" si="1"/>
        <v>09 - sept</v>
      </c>
      <c r="I30" t="str">
        <f t="shared" si="2"/>
        <v>2011-09</v>
      </c>
      <c r="J30" t="s">
        <v>718</v>
      </c>
      <c r="K30" s="6" t="str">
        <f t="shared" si="5"/>
        <v>T3</v>
      </c>
      <c r="L30" t="str">
        <f t="shared" si="4"/>
        <v>2011-09@19</v>
      </c>
    </row>
    <row r="31" spans="1:12" x14ac:dyDescent="0.3">
      <c r="A31" s="3">
        <v>40794</v>
      </c>
      <c r="B31">
        <v>37</v>
      </c>
      <c r="C31">
        <v>3</v>
      </c>
      <c r="D31">
        <v>67.66</v>
      </c>
      <c r="E31">
        <v>10350</v>
      </c>
      <c r="F31">
        <v>2</v>
      </c>
      <c r="G31">
        <f t="shared" si="0"/>
        <v>2011</v>
      </c>
      <c r="H31" s="4" t="str">
        <f t="shared" si="1"/>
        <v>09 - sept</v>
      </c>
      <c r="I31" t="str">
        <f t="shared" si="2"/>
        <v>2011-09</v>
      </c>
      <c r="J31" t="s">
        <v>718</v>
      </c>
      <c r="K31" s="6" t="str">
        <f t="shared" si="5"/>
        <v>T3</v>
      </c>
      <c r="L31" t="str">
        <f t="shared" si="4"/>
        <v>2011-09@37</v>
      </c>
    </row>
    <row r="32" spans="1:12" x14ac:dyDescent="0.3">
      <c r="A32" s="3">
        <v>40795</v>
      </c>
      <c r="B32">
        <v>37</v>
      </c>
      <c r="C32">
        <v>2</v>
      </c>
      <c r="D32">
        <v>62.31</v>
      </c>
      <c r="E32">
        <v>10271</v>
      </c>
      <c r="F32">
        <v>2</v>
      </c>
      <c r="G32">
        <f t="shared" si="0"/>
        <v>2011</v>
      </c>
      <c r="H32" s="4" t="str">
        <f t="shared" si="1"/>
        <v>09 - sept</v>
      </c>
      <c r="I32" t="str">
        <f t="shared" si="2"/>
        <v>2011-09</v>
      </c>
      <c r="J32" t="s">
        <v>718</v>
      </c>
      <c r="K32" s="6" t="str">
        <f t="shared" si="5"/>
        <v>T3</v>
      </c>
      <c r="L32" t="str">
        <f t="shared" si="4"/>
        <v>2011-09@37</v>
      </c>
    </row>
    <row r="33" spans="1:12" x14ac:dyDescent="0.3">
      <c r="A33" s="3">
        <v>40797</v>
      </c>
      <c r="B33">
        <v>5</v>
      </c>
      <c r="C33">
        <v>3</v>
      </c>
      <c r="D33">
        <v>38.06</v>
      </c>
      <c r="E33">
        <v>10280</v>
      </c>
      <c r="F33">
        <v>2</v>
      </c>
      <c r="G33">
        <f t="shared" si="0"/>
        <v>2011</v>
      </c>
      <c r="H33" s="4" t="str">
        <f t="shared" si="1"/>
        <v>09 - sept</v>
      </c>
      <c r="I33" t="str">
        <f t="shared" si="2"/>
        <v>2011-09</v>
      </c>
      <c r="J33" t="s">
        <v>718</v>
      </c>
      <c r="K33" s="6" t="str">
        <f t="shared" si="5"/>
        <v>T3</v>
      </c>
      <c r="L33" t="str">
        <f t="shared" si="4"/>
        <v>2011-09@5</v>
      </c>
    </row>
    <row r="34" spans="1:12" x14ac:dyDescent="0.3">
      <c r="A34" s="3">
        <v>40798</v>
      </c>
      <c r="B34">
        <v>61</v>
      </c>
      <c r="C34">
        <v>2</v>
      </c>
      <c r="D34">
        <v>62.83</v>
      </c>
      <c r="E34">
        <v>10379</v>
      </c>
      <c r="F34">
        <v>2</v>
      </c>
      <c r="G34">
        <f t="shared" si="0"/>
        <v>2011</v>
      </c>
      <c r="H34" s="4" t="str">
        <f t="shared" si="1"/>
        <v>09 - sept</v>
      </c>
      <c r="I34" t="str">
        <f t="shared" si="2"/>
        <v>2011-09</v>
      </c>
      <c r="J34" t="s">
        <v>718</v>
      </c>
      <c r="K34" s="6" t="str">
        <f t="shared" si="5"/>
        <v>T3</v>
      </c>
      <c r="L34" t="str">
        <f t="shared" si="4"/>
        <v>2011-09@61</v>
      </c>
    </row>
    <row r="35" spans="1:12" x14ac:dyDescent="0.3">
      <c r="A35" s="3">
        <v>40798</v>
      </c>
      <c r="B35">
        <v>75</v>
      </c>
      <c r="C35">
        <v>1</v>
      </c>
      <c r="D35">
        <v>75.98</v>
      </c>
      <c r="E35">
        <v>10329</v>
      </c>
      <c r="F35">
        <v>3</v>
      </c>
      <c r="G35">
        <f t="shared" si="0"/>
        <v>2011</v>
      </c>
      <c r="H35" s="4" t="str">
        <f t="shared" si="1"/>
        <v>09 - sept</v>
      </c>
      <c r="I35" t="str">
        <f t="shared" si="2"/>
        <v>2011-09</v>
      </c>
      <c r="J35" t="s">
        <v>718</v>
      </c>
      <c r="K35" s="6" t="str">
        <f t="shared" si="5"/>
        <v>T3</v>
      </c>
      <c r="L35" t="str">
        <f t="shared" si="4"/>
        <v>2011-09@75</v>
      </c>
    </row>
    <row r="36" spans="1:12" x14ac:dyDescent="0.3">
      <c r="A36" s="3">
        <v>40805</v>
      </c>
      <c r="B36">
        <v>46</v>
      </c>
      <c r="C36">
        <v>2</v>
      </c>
      <c r="D36">
        <v>45.81</v>
      </c>
      <c r="E36">
        <v>10381</v>
      </c>
      <c r="F36">
        <v>2</v>
      </c>
      <c r="G36">
        <f t="shared" si="0"/>
        <v>2011</v>
      </c>
      <c r="H36" s="4" t="str">
        <f t="shared" si="1"/>
        <v>09 - sept</v>
      </c>
      <c r="I36" t="str">
        <f t="shared" si="2"/>
        <v>2011-09</v>
      </c>
      <c r="J36" t="s">
        <v>718</v>
      </c>
      <c r="K36" s="6" t="str">
        <f t="shared" si="5"/>
        <v>T3</v>
      </c>
      <c r="L36" t="str">
        <f t="shared" si="4"/>
        <v>2011-09@46</v>
      </c>
    </row>
    <row r="37" spans="1:12" x14ac:dyDescent="0.3">
      <c r="A37" s="3">
        <v>40806</v>
      </c>
      <c r="B37">
        <v>19</v>
      </c>
      <c r="C37">
        <v>3</v>
      </c>
      <c r="D37">
        <v>72.13</v>
      </c>
      <c r="E37">
        <v>10382</v>
      </c>
      <c r="F37">
        <v>2</v>
      </c>
      <c r="G37">
        <f t="shared" si="0"/>
        <v>2011</v>
      </c>
      <c r="H37" s="4" t="str">
        <f t="shared" si="1"/>
        <v>09 - sept</v>
      </c>
      <c r="I37" t="str">
        <f t="shared" si="2"/>
        <v>2011-09</v>
      </c>
      <c r="J37" t="s">
        <v>718</v>
      </c>
      <c r="K37" s="6" t="str">
        <f t="shared" si="5"/>
        <v>T3</v>
      </c>
      <c r="L37" t="str">
        <f t="shared" si="4"/>
        <v>2011-09@19</v>
      </c>
    </row>
    <row r="38" spans="1:12" x14ac:dyDescent="0.3">
      <c r="A38" s="3">
        <v>40813</v>
      </c>
      <c r="B38">
        <v>5</v>
      </c>
      <c r="C38">
        <v>2</v>
      </c>
      <c r="D38">
        <v>66.069999999999993</v>
      </c>
      <c r="E38">
        <v>10384</v>
      </c>
      <c r="F38">
        <v>2</v>
      </c>
      <c r="G38">
        <f t="shared" si="0"/>
        <v>2011</v>
      </c>
      <c r="H38" s="4" t="str">
        <f t="shared" si="1"/>
        <v>09 - sept</v>
      </c>
      <c r="I38" t="str">
        <f t="shared" si="2"/>
        <v>2011-09</v>
      </c>
      <c r="J38" t="s">
        <v>718</v>
      </c>
      <c r="K38" s="6" t="str">
        <f t="shared" si="5"/>
        <v>T3</v>
      </c>
      <c r="L38" t="str">
        <f t="shared" si="4"/>
        <v>2011-09@5</v>
      </c>
    </row>
    <row r="39" spans="1:12" x14ac:dyDescent="0.3">
      <c r="A39" s="3">
        <v>40819</v>
      </c>
      <c r="B39">
        <v>47</v>
      </c>
      <c r="C39">
        <v>2</v>
      </c>
      <c r="D39">
        <v>75.650000000000006</v>
      </c>
      <c r="E39">
        <v>10405</v>
      </c>
      <c r="F39">
        <v>2</v>
      </c>
      <c r="G39">
        <f t="shared" si="0"/>
        <v>2011</v>
      </c>
      <c r="H39" s="4" t="str">
        <f t="shared" si="1"/>
        <v>10 - oct</v>
      </c>
      <c r="I39" t="str">
        <f t="shared" si="2"/>
        <v>2011-10</v>
      </c>
      <c r="J39" t="s">
        <v>719</v>
      </c>
      <c r="K39" s="6" t="str">
        <f t="shared" si="5"/>
        <v>T4</v>
      </c>
      <c r="L39" t="str">
        <f t="shared" si="4"/>
        <v>2011-10@47</v>
      </c>
    </row>
    <row r="40" spans="1:12" x14ac:dyDescent="0.3">
      <c r="A40" s="3">
        <v>40820</v>
      </c>
      <c r="B40">
        <v>56</v>
      </c>
      <c r="C40">
        <v>8</v>
      </c>
      <c r="D40">
        <v>55.48</v>
      </c>
      <c r="E40">
        <v>10407</v>
      </c>
      <c r="F40">
        <v>2</v>
      </c>
      <c r="G40">
        <f t="shared" si="0"/>
        <v>2011</v>
      </c>
      <c r="H40" s="4" t="str">
        <f t="shared" si="1"/>
        <v>10 - oct</v>
      </c>
      <c r="I40" t="str">
        <f t="shared" si="2"/>
        <v>2011-10</v>
      </c>
      <c r="J40" t="s">
        <v>719</v>
      </c>
      <c r="K40" s="6" t="str">
        <f t="shared" si="5"/>
        <v>T4</v>
      </c>
      <c r="L40" t="str">
        <f t="shared" si="4"/>
        <v>2011-10@56</v>
      </c>
    </row>
    <row r="41" spans="1:12" x14ac:dyDescent="0.3">
      <c r="A41" s="3">
        <v>40823</v>
      </c>
      <c r="B41">
        <v>10</v>
      </c>
      <c r="C41">
        <v>1</v>
      </c>
      <c r="D41">
        <v>25.49</v>
      </c>
      <c r="E41">
        <v>10410</v>
      </c>
      <c r="F41">
        <v>3</v>
      </c>
      <c r="G41">
        <f t="shared" si="0"/>
        <v>2011</v>
      </c>
      <c r="H41" s="4" t="str">
        <f t="shared" si="1"/>
        <v>10 - oct</v>
      </c>
      <c r="I41" t="str">
        <f t="shared" si="2"/>
        <v>2011-10</v>
      </c>
      <c r="J41" t="s">
        <v>719</v>
      </c>
      <c r="K41" s="6" t="str">
        <f t="shared" si="5"/>
        <v>T4</v>
      </c>
      <c r="L41" t="str">
        <f t="shared" si="4"/>
        <v>2011-10@10</v>
      </c>
    </row>
    <row r="42" spans="1:12" x14ac:dyDescent="0.3">
      <c r="A42" s="3">
        <v>40823</v>
      </c>
      <c r="B42">
        <v>42</v>
      </c>
      <c r="C42">
        <v>1</v>
      </c>
      <c r="D42">
        <v>35.94</v>
      </c>
      <c r="E42">
        <v>10564</v>
      </c>
      <c r="F42">
        <v>3</v>
      </c>
      <c r="G42">
        <f t="shared" si="0"/>
        <v>2011</v>
      </c>
      <c r="H42" s="4" t="str">
        <f t="shared" si="1"/>
        <v>10 - oct</v>
      </c>
      <c r="I42" t="str">
        <f t="shared" si="2"/>
        <v>2011-10</v>
      </c>
      <c r="J42" t="s">
        <v>719</v>
      </c>
      <c r="K42" s="6" t="str">
        <f t="shared" si="5"/>
        <v>T4</v>
      </c>
      <c r="L42" t="str">
        <f t="shared" si="4"/>
        <v>2011-10@42</v>
      </c>
    </row>
    <row r="43" spans="1:12" x14ac:dyDescent="0.3">
      <c r="A43" s="3">
        <v>40827</v>
      </c>
      <c r="B43">
        <v>21</v>
      </c>
      <c r="C43">
        <v>3</v>
      </c>
      <c r="D43">
        <v>73.13</v>
      </c>
      <c r="E43">
        <v>10414</v>
      </c>
      <c r="F43">
        <v>2</v>
      </c>
      <c r="G43">
        <f t="shared" si="0"/>
        <v>2011</v>
      </c>
      <c r="H43" s="4" t="str">
        <f t="shared" si="1"/>
        <v>10 - oct</v>
      </c>
      <c r="I43" t="str">
        <f t="shared" si="2"/>
        <v>2011-10</v>
      </c>
      <c r="J43" t="s">
        <v>719</v>
      </c>
      <c r="K43" s="6" t="str">
        <f t="shared" si="5"/>
        <v>T4</v>
      </c>
      <c r="L43" t="str">
        <f t="shared" si="4"/>
        <v>2011-10@21</v>
      </c>
    </row>
    <row r="44" spans="1:12" x14ac:dyDescent="0.3">
      <c r="A44" s="3">
        <v>40828</v>
      </c>
      <c r="B44">
        <v>37</v>
      </c>
      <c r="C44">
        <v>3</v>
      </c>
      <c r="D44">
        <v>29.01</v>
      </c>
      <c r="E44">
        <v>10415</v>
      </c>
      <c r="F44">
        <v>2</v>
      </c>
      <c r="G44">
        <f t="shared" si="0"/>
        <v>2011</v>
      </c>
      <c r="H44" s="4" t="str">
        <f t="shared" si="1"/>
        <v>10 - oct</v>
      </c>
      <c r="I44" t="str">
        <f t="shared" si="2"/>
        <v>2011-10</v>
      </c>
      <c r="J44" t="s">
        <v>719</v>
      </c>
      <c r="K44" s="6" t="str">
        <f t="shared" si="5"/>
        <v>T4</v>
      </c>
      <c r="L44" t="str">
        <f t="shared" si="4"/>
        <v>2011-10@37</v>
      </c>
    </row>
    <row r="45" spans="1:12" x14ac:dyDescent="0.3">
      <c r="A45" s="3">
        <v>40835</v>
      </c>
      <c r="B45">
        <v>27</v>
      </c>
      <c r="C45">
        <v>6</v>
      </c>
      <c r="D45">
        <v>65.540000000000006</v>
      </c>
      <c r="E45">
        <v>10422</v>
      </c>
      <c r="F45">
        <v>1</v>
      </c>
      <c r="G45">
        <f t="shared" si="0"/>
        <v>2011</v>
      </c>
      <c r="H45" s="4" t="str">
        <f t="shared" si="1"/>
        <v>10 - oct</v>
      </c>
      <c r="I45" t="str">
        <f t="shared" si="2"/>
        <v>2011-10</v>
      </c>
      <c r="J45" t="s">
        <v>719</v>
      </c>
      <c r="K45" s="6" t="str">
        <f t="shared" si="5"/>
        <v>T4</v>
      </c>
      <c r="L45" t="str">
        <f t="shared" si="4"/>
        <v>2011-10@27</v>
      </c>
    </row>
    <row r="46" spans="1:12" x14ac:dyDescent="0.3">
      <c r="A46" s="3">
        <v>40844</v>
      </c>
      <c r="B46">
        <v>5</v>
      </c>
      <c r="C46">
        <v>3</v>
      </c>
      <c r="D46">
        <v>55.42</v>
      </c>
      <c r="E46">
        <v>10524</v>
      </c>
      <c r="F46">
        <v>2</v>
      </c>
      <c r="G46">
        <f t="shared" si="0"/>
        <v>2011</v>
      </c>
      <c r="H46" s="4" t="str">
        <f t="shared" si="1"/>
        <v>10 - oct</v>
      </c>
      <c r="I46" t="str">
        <f t="shared" si="2"/>
        <v>2011-10</v>
      </c>
      <c r="J46" t="s">
        <v>719</v>
      </c>
      <c r="K46" s="6" t="str">
        <f t="shared" si="5"/>
        <v>T4</v>
      </c>
      <c r="L46" t="str">
        <f t="shared" si="4"/>
        <v>2011-10@5</v>
      </c>
    </row>
    <row r="47" spans="1:12" x14ac:dyDescent="0.3">
      <c r="A47" s="3">
        <v>40844</v>
      </c>
      <c r="B47">
        <v>44</v>
      </c>
      <c r="C47">
        <v>8</v>
      </c>
      <c r="D47">
        <v>60.85</v>
      </c>
      <c r="E47">
        <v>10343</v>
      </c>
      <c r="F47">
        <v>2</v>
      </c>
      <c r="G47">
        <f t="shared" si="0"/>
        <v>2011</v>
      </c>
      <c r="H47" s="4" t="str">
        <f t="shared" si="1"/>
        <v>10 - oct</v>
      </c>
      <c r="I47" t="str">
        <f t="shared" si="2"/>
        <v>2011-10</v>
      </c>
      <c r="J47" t="s">
        <v>719</v>
      </c>
      <c r="K47" s="6" t="str">
        <f t="shared" si="5"/>
        <v>T4</v>
      </c>
      <c r="L47" t="str">
        <f t="shared" si="4"/>
        <v>2011-10@44</v>
      </c>
    </row>
    <row r="48" spans="1:12" x14ac:dyDescent="0.3">
      <c r="A48" s="3">
        <v>40844</v>
      </c>
      <c r="B48">
        <v>23</v>
      </c>
      <c r="C48">
        <v>6</v>
      </c>
      <c r="D48">
        <v>64.819999999999993</v>
      </c>
      <c r="E48">
        <v>10432</v>
      </c>
      <c r="F48">
        <v>1</v>
      </c>
      <c r="G48">
        <f t="shared" si="0"/>
        <v>2011</v>
      </c>
      <c r="H48" s="4" t="str">
        <f t="shared" si="1"/>
        <v>10 - oct</v>
      </c>
      <c r="I48" t="str">
        <f t="shared" si="2"/>
        <v>2011-10</v>
      </c>
      <c r="J48" t="s">
        <v>719</v>
      </c>
      <c r="K48" s="6" t="str">
        <f t="shared" si="5"/>
        <v>T4</v>
      </c>
      <c r="L48" t="str">
        <f t="shared" si="4"/>
        <v>2011-10@23</v>
      </c>
    </row>
    <row r="49" spans="1:12" x14ac:dyDescent="0.3">
      <c r="A49" s="3">
        <v>40849</v>
      </c>
      <c r="B49">
        <v>7</v>
      </c>
      <c r="C49">
        <v>4</v>
      </c>
      <c r="D49">
        <v>34.85</v>
      </c>
      <c r="E49">
        <v>10559</v>
      </c>
      <c r="F49">
        <v>1</v>
      </c>
      <c r="G49">
        <f t="shared" si="0"/>
        <v>2011</v>
      </c>
      <c r="H49" s="4" t="str">
        <f t="shared" si="1"/>
        <v>11 - nov</v>
      </c>
      <c r="I49" t="str">
        <f t="shared" si="2"/>
        <v>2011-11</v>
      </c>
      <c r="J49" t="s">
        <v>720</v>
      </c>
      <c r="K49" s="6" t="str">
        <f t="shared" si="5"/>
        <v>T4</v>
      </c>
      <c r="L49" t="str">
        <f t="shared" si="4"/>
        <v>2011-11@7</v>
      </c>
    </row>
    <row r="50" spans="1:12" x14ac:dyDescent="0.3">
      <c r="A50" s="3">
        <v>40862</v>
      </c>
      <c r="B50">
        <v>7</v>
      </c>
      <c r="C50">
        <v>4</v>
      </c>
      <c r="D50">
        <v>51.48</v>
      </c>
      <c r="E50">
        <v>10449</v>
      </c>
      <c r="F50">
        <v>1</v>
      </c>
      <c r="G50">
        <f t="shared" si="0"/>
        <v>2011</v>
      </c>
      <c r="H50" s="4" t="str">
        <f t="shared" si="1"/>
        <v>11 - nov</v>
      </c>
      <c r="I50" t="str">
        <f t="shared" si="2"/>
        <v>2011-11</v>
      </c>
      <c r="J50" t="s">
        <v>720</v>
      </c>
      <c r="K50" s="6" t="str">
        <f t="shared" si="5"/>
        <v>T4</v>
      </c>
      <c r="L50" t="str">
        <f t="shared" si="4"/>
        <v>2011-11@7</v>
      </c>
    </row>
    <row r="51" spans="1:12" x14ac:dyDescent="0.3">
      <c r="A51" s="3">
        <v>40874</v>
      </c>
      <c r="B51">
        <v>32</v>
      </c>
      <c r="C51">
        <v>1</v>
      </c>
      <c r="D51">
        <v>56.71</v>
      </c>
      <c r="E51">
        <v>10431</v>
      </c>
      <c r="F51">
        <v>3</v>
      </c>
      <c r="G51">
        <f t="shared" si="0"/>
        <v>2011</v>
      </c>
      <c r="H51" s="4" t="str">
        <f t="shared" si="1"/>
        <v>11 - nov</v>
      </c>
      <c r="I51" t="str">
        <f t="shared" si="2"/>
        <v>2011-11</v>
      </c>
      <c r="J51" t="s">
        <v>720</v>
      </c>
      <c r="K51" s="6" t="str">
        <f t="shared" si="5"/>
        <v>T4</v>
      </c>
      <c r="L51" t="str">
        <f t="shared" si="4"/>
        <v>2011-11@32</v>
      </c>
    </row>
    <row r="52" spans="1:12" x14ac:dyDescent="0.3">
      <c r="A52" s="3">
        <v>40878</v>
      </c>
      <c r="B52">
        <v>16</v>
      </c>
      <c r="C52">
        <v>2</v>
      </c>
      <c r="D52">
        <v>29.06</v>
      </c>
      <c r="E52">
        <v>10435</v>
      </c>
      <c r="F52">
        <v>2</v>
      </c>
      <c r="G52">
        <f t="shared" si="0"/>
        <v>2011</v>
      </c>
      <c r="H52" s="4" t="str">
        <f t="shared" si="1"/>
        <v>12 - déc</v>
      </c>
      <c r="I52" t="str">
        <f t="shared" si="2"/>
        <v>2011-12</v>
      </c>
      <c r="J52" t="s">
        <v>721</v>
      </c>
      <c r="K52" s="6" t="str">
        <f t="shared" si="5"/>
        <v>T4</v>
      </c>
      <c r="L52" t="str">
        <f t="shared" si="4"/>
        <v>2011-12@16</v>
      </c>
    </row>
    <row r="53" spans="1:12" x14ac:dyDescent="0.3">
      <c r="A53" s="3">
        <v>40880</v>
      </c>
      <c r="B53">
        <v>49</v>
      </c>
      <c r="C53">
        <v>6</v>
      </c>
      <c r="D53">
        <v>34.950000000000003</v>
      </c>
      <c r="E53">
        <v>10467</v>
      </c>
      <c r="F53">
        <v>1</v>
      </c>
      <c r="G53">
        <f t="shared" si="0"/>
        <v>2011</v>
      </c>
      <c r="H53" s="4" t="str">
        <f t="shared" si="1"/>
        <v>12 - déc</v>
      </c>
      <c r="I53" t="str">
        <f t="shared" si="2"/>
        <v>2011-12</v>
      </c>
      <c r="J53" t="s">
        <v>721</v>
      </c>
      <c r="K53" s="6" t="str">
        <f t="shared" si="5"/>
        <v>T4</v>
      </c>
      <c r="L53" t="str">
        <f t="shared" si="4"/>
        <v>2011-12@49</v>
      </c>
    </row>
    <row r="54" spans="1:12" x14ac:dyDescent="0.3">
      <c r="A54" s="3">
        <v>40880</v>
      </c>
      <c r="B54">
        <v>15</v>
      </c>
      <c r="C54">
        <v>2</v>
      </c>
      <c r="D54">
        <v>77.44</v>
      </c>
      <c r="E54">
        <v>10466</v>
      </c>
      <c r="F54">
        <v>2</v>
      </c>
      <c r="G54">
        <f t="shared" si="0"/>
        <v>2011</v>
      </c>
      <c r="H54" s="4" t="str">
        <f t="shared" si="1"/>
        <v>12 - déc</v>
      </c>
      <c r="I54" t="str">
        <f t="shared" si="2"/>
        <v>2011-12</v>
      </c>
      <c r="J54" t="s">
        <v>721</v>
      </c>
      <c r="K54" s="6" t="str">
        <f t="shared" si="5"/>
        <v>T4</v>
      </c>
      <c r="L54" t="str">
        <f t="shared" si="4"/>
        <v>2011-12@15</v>
      </c>
    </row>
    <row r="55" spans="1:12" x14ac:dyDescent="0.3">
      <c r="A55" s="3">
        <v>40884</v>
      </c>
      <c r="B55">
        <v>89</v>
      </c>
      <c r="C55">
        <v>3</v>
      </c>
      <c r="D55">
        <v>61.04</v>
      </c>
      <c r="E55">
        <v>10469</v>
      </c>
      <c r="F55">
        <v>2</v>
      </c>
      <c r="G55">
        <f t="shared" si="0"/>
        <v>2011</v>
      </c>
      <c r="H55" s="4" t="str">
        <f t="shared" si="1"/>
        <v>12 - déc</v>
      </c>
      <c r="I55" t="str">
        <f t="shared" si="2"/>
        <v>2011-12</v>
      </c>
      <c r="J55" t="s">
        <v>721</v>
      </c>
      <c r="K55" s="6" t="str">
        <f t="shared" si="5"/>
        <v>T4</v>
      </c>
      <c r="L55" t="str">
        <f t="shared" si="4"/>
        <v>2011-12@89</v>
      </c>
    </row>
    <row r="56" spans="1:12" x14ac:dyDescent="0.3">
      <c r="A56" s="3">
        <v>40884</v>
      </c>
      <c r="B56">
        <v>32</v>
      </c>
      <c r="C56">
        <v>1</v>
      </c>
      <c r="D56">
        <v>72.69</v>
      </c>
      <c r="E56">
        <v>10441</v>
      </c>
      <c r="F56">
        <v>3</v>
      </c>
      <c r="G56">
        <f t="shared" si="0"/>
        <v>2011</v>
      </c>
      <c r="H56" s="4" t="str">
        <f t="shared" si="1"/>
        <v>12 - déc</v>
      </c>
      <c r="I56" t="str">
        <f t="shared" si="2"/>
        <v>2011-12</v>
      </c>
      <c r="J56" t="s">
        <v>721</v>
      </c>
      <c r="K56" s="6" t="str">
        <f t="shared" si="5"/>
        <v>T4</v>
      </c>
      <c r="L56" t="str">
        <f t="shared" si="4"/>
        <v>2011-12@32</v>
      </c>
    </row>
    <row r="57" spans="1:12" x14ac:dyDescent="0.3">
      <c r="A57" s="3">
        <v>40884</v>
      </c>
      <c r="B57">
        <v>37</v>
      </c>
      <c r="C57">
        <v>3</v>
      </c>
      <c r="D57">
        <v>73.650000000000006</v>
      </c>
      <c r="E57">
        <v>10440</v>
      </c>
      <c r="F57">
        <v>2</v>
      </c>
      <c r="G57">
        <f t="shared" si="0"/>
        <v>2011</v>
      </c>
      <c r="H57" s="4" t="str">
        <f t="shared" si="1"/>
        <v>12 - déc</v>
      </c>
      <c r="I57" t="str">
        <f t="shared" si="2"/>
        <v>2011-12</v>
      </c>
      <c r="J57" t="s">
        <v>721</v>
      </c>
      <c r="K57" s="6" t="str">
        <f t="shared" si="5"/>
        <v>T4</v>
      </c>
      <c r="L57" t="str">
        <f t="shared" si="4"/>
        <v>2011-12@37</v>
      </c>
    </row>
    <row r="58" spans="1:12" x14ac:dyDescent="0.3">
      <c r="A58" s="3">
        <v>40885</v>
      </c>
      <c r="B58">
        <v>37</v>
      </c>
      <c r="C58">
        <v>3</v>
      </c>
      <c r="D58">
        <v>23.33</v>
      </c>
      <c r="E58">
        <v>10442</v>
      </c>
      <c r="F58">
        <v>2</v>
      </c>
      <c r="G58">
        <f t="shared" si="0"/>
        <v>2011</v>
      </c>
      <c r="H58" s="4" t="str">
        <f t="shared" si="1"/>
        <v>12 - déc</v>
      </c>
      <c r="I58" t="str">
        <f t="shared" si="2"/>
        <v>2011-12</v>
      </c>
      <c r="J58" t="s">
        <v>721</v>
      </c>
      <c r="K58" s="6" t="str">
        <f t="shared" si="5"/>
        <v>T4</v>
      </c>
      <c r="L58" t="str">
        <f t="shared" si="4"/>
        <v>2011-12@37</v>
      </c>
    </row>
    <row r="59" spans="1:12" x14ac:dyDescent="0.3">
      <c r="A59" s="3">
        <v>40885</v>
      </c>
      <c r="B59">
        <v>11</v>
      </c>
      <c r="C59">
        <v>2</v>
      </c>
      <c r="D59">
        <v>26.66</v>
      </c>
      <c r="E59">
        <v>10471</v>
      </c>
      <c r="F59">
        <v>2</v>
      </c>
      <c r="G59">
        <f t="shared" si="0"/>
        <v>2011</v>
      </c>
      <c r="H59" s="4" t="str">
        <f t="shared" si="1"/>
        <v>12 - déc</v>
      </c>
      <c r="I59" t="str">
        <f t="shared" si="2"/>
        <v>2011-12</v>
      </c>
      <c r="J59" t="s">
        <v>721</v>
      </c>
      <c r="K59" s="6" t="str">
        <f t="shared" si="5"/>
        <v>T4</v>
      </c>
      <c r="L59" t="str">
        <f t="shared" si="4"/>
        <v>2011-12@11</v>
      </c>
    </row>
    <row r="60" spans="1:12" x14ac:dyDescent="0.3">
      <c r="A60" s="3">
        <v>40885</v>
      </c>
      <c r="B60">
        <v>37</v>
      </c>
      <c r="C60">
        <v>3</v>
      </c>
      <c r="D60">
        <v>72.95</v>
      </c>
      <c r="E60">
        <v>10470</v>
      </c>
      <c r="F60">
        <v>2</v>
      </c>
      <c r="G60">
        <f t="shared" si="0"/>
        <v>2011</v>
      </c>
      <c r="H60" s="4" t="str">
        <f t="shared" si="1"/>
        <v>12 - déc</v>
      </c>
      <c r="I60" t="str">
        <f t="shared" si="2"/>
        <v>2011-12</v>
      </c>
      <c r="J60" t="s">
        <v>721</v>
      </c>
      <c r="K60" s="6" t="str">
        <f t="shared" si="5"/>
        <v>T4</v>
      </c>
      <c r="L60" t="str">
        <f t="shared" si="4"/>
        <v>2011-12@37</v>
      </c>
    </row>
    <row r="61" spans="1:12" x14ac:dyDescent="0.3">
      <c r="A61" s="3">
        <v>40886</v>
      </c>
      <c r="B61">
        <v>23</v>
      </c>
      <c r="C61">
        <v>6</v>
      </c>
      <c r="D61">
        <v>61</v>
      </c>
      <c r="E61">
        <v>10472</v>
      </c>
      <c r="F61">
        <v>1</v>
      </c>
      <c r="G61">
        <f t="shared" si="0"/>
        <v>2011</v>
      </c>
      <c r="H61" s="4" t="str">
        <f t="shared" si="1"/>
        <v>12 - déc</v>
      </c>
      <c r="I61" t="str">
        <f t="shared" si="2"/>
        <v>2011-12</v>
      </c>
      <c r="J61" t="s">
        <v>721</v>
      </c>
      <c r="K61" s="6" t="str">
        <f t="shared" si="5"/>
        <v>T4</v>
      </c>
      <c r="L61" t="str">
        <f t="shared" si="4"/>
        <v>2011-12@23</v>
      </c>
    </row>
    <row r="62" spans="1:12" x14ac:dyDescent="0.3">
      <c r="A62" s="3">
        <v>40886</v>
      </c>
      <c r="B62">
        <v>73</v>
      </c>
      <c r="C62">
        <v>9</v>
      </c>
      <c r="D62">
        <v>76.16</v>
      </c>
      <c r="E62">
        <v>10443</v>
      </c>
      <c r="F62">
        <v>2</v>
      </c>
      <c r="G62">
        <f t="shared" si="0"/>
        <v>2011</v>
      </c>
      <c r="H62" s="4" t="str">
        <f t="shared" si="1"/>
        <v>12 - déc</v>
      </c>
      <c r="I62" t="str">
        <f t="shared" si="2"/>
        <v>2011-12</v>
      </c>
      <c r="J62" t="s">
        <v>721</v>
      </c>
      <c r="K62" s="6" t="str">
        <f t="shared" si="5"/>
        <v>T4</v>
      </c>
      <c r="L62" t="str">
        <f t="shared" si="4"/>
        <v>2011-12@73</v>
      </c>
    </row>
    <row r="63" spans="1:12" x14ac:dyDescent="0.3">
      <c r="A63" s="3">
        <v>40887</v>
      </c>
      <c r="B63">
        <v>38</v>
      </c>
      <c r="C63">
        <v>3</v>
      </c>
      <c r="D63">
        <v>37.32</v>
      </c>
      <c r="E63">
        <v>10473</v>
      </c>
      <c r="F63">
        <v>2</v>
      </c>
      <c r="G63">
        <f t="shared" si="0"/>
        <v>2011</v>
      </c>
      <c r="H63" s="4" t="str">
        <f t="shared" si="1"/>
        <v>12 - déc</v>
      </c>
      <c r="I63" t="str">
        <f t="shared" si="2"/>
        <v>2011-12</v>
      </c>
      <c r="J63" t="s">
        <v>721</v>
      </c>
      <c r="K63" s="6" t="str">
        <f t="shared" si="5"/>
        <v>T4</v>
      </c>
      <c r="L63" t="str">
        <f t="shared" si="4"/>
        <v>2011-12@38</v>
      </c>
    </row>
    <row r="64" spans="1:12" x14ac:dyDescent="0.3">
      <c r="A64" s="3">
        <v>40888</v>
      </c>
      <c r="B64">
        <v>82</v>
      </c>
      <c r="C64">
        <v>1</v>
      </c>
      <c r="D64">
        <v>40.450000000000003</v>
      </c>
      <c r="E64">
        <v>10446</v>
      </c>
      <c r="F64">
        <v>3</v>
      </c>
      <c r="G64">
        <f t="shared" si="0"/>
        <v>2011</v>
      </c>
      <c r="H64" s="4" t="str">
        <f t="shared" si="1"/>
        <v>12 - déc</v>
      </c>
      <c r="I64" t="str">
        <f t="shared" si="2"/>
        <v>2011-12</v>
      </c>
      <c r="J64" t="s">
        <v>721</v>
      </c>
      <c r="K64" s="6" t="str">
        <f t="shared" si="5"/>
        <v>T4</v>
      </c>
      <c r="L64" t="str">
        <f t="shared" si="4"/>
        <v>2011-12@82</v>
      </c>
    </row>
    <row r="65" spans="1:12" x14ac:dyDescent="0.3">
      <c r="A65" s="3">
        <v>40891</v>
      </c>
      <c r="B65">
        <v>35</v>
      </c>
      <c r="C65">
        <v>3</v>
      </c>
      <c r="D65">
        <v>60.61</v>
      </c>
      <c r="E65">
        <v>10476</v>
      </c>
      <c r="F65">
        <v>2</v>
      </c>
      <c r="G65">
        <f t="shared" si="0"/>
        <v>2011</v>
      </c>
      <c r="H65" s="4" t="str">
        <f t="shared" si="1"/>
        <v>12 - déc</v>
      </c>
      <c r="I65" t="str">
        <f t="shared" si="2"/>
        <v>2011-12</v>
      </c>
      <c r="J65" t="s">
        <v>721</v>
      </c>
      <c r="K65" s="6" t="str">
        <f t="shared" si="5"/>
        <v>T4</v>
      </c>
      <c r="L65" t="str">
        <f t="shared" si="4"/>
        <v>2011-12@35</v>
      </c>
    </row>
    <row r="66" spans="1:12" x14ac:dyDescent="0.3">
      <c r="A66" s="3">
        <v>40891</v>
      </c>
      <c r="B66">
        <v>79</v>
      </c>
      <c r="C66">
        <v>8</v>
      </c>
      <c r="D66">
        <v>67.5</v>
      </c>
      <c r="E66">
        <v>10448</v>
      </c>
      <c r="F66">
        <v>2</v>
      </c>
      <c r="G66">
        <f t="shared" ref="G66:G129" si="6">YEAR(A66)</f>
        <v>2011</v>
      </c>
      <c r="H66" s="4" t="str">
        <f t="shared" ref="H66:H129" si="7">TEXT(A66, "mm") &amp;  " - " &amp; TEXT(A66, "mmm")</f>
        <v>12 - déc</v>
      </c>
      <c r="I66" t="str">
        <f t="shared" ref="I66:I129" si="8">TEXT(A66, "AAAA-mm")</f>
        <v>2011-12</v>
      </c>
      <c r="J66" t="s">
        <v>721</v>
      </c>
      <c r="K66" s="6" t="str">
        <f t="shared" si="5"/>
        <v>T4</v>
      </c>
      <c r="L66" t="str">
        <f t="shared" si="4"/>
        <v>2011-12@79</v>
      </c>
    </row>
    <row r="67" spans="1:12" x14ac:dyDescent="0.3">
      <c r="A67" s="3">
        <v>40893</v>
      </c>
      <c r="B67">
        <v>63</v>
      </c>
      <c r="C67">
        <v>8</v>
      </c>
      <c r="D67">
        <v>30.01</v>
      </c>
      <c r="E67">
        <v>10479</v>
      </c>
      <c r="F67">
        <v>2</v>
      </c>
      <c r="G67">
        <f t="shared" si="6"/>
        <v>2011</v>
      </c>
      <c r="H67" s="4" t="str">
        <f t="shared" si="7"/>
        <v>12 - déc</v>
      </c>
      <c r="I67" t="str">
        <f t="shared" si="8"/>
        <v>2011-12</v>
      </c>
      <c r="J67" t="s">
        <v>721</v>
      </c>
      <c r="K67" s="6" t="str">
        <f t="shared" si="5"/>
        <v>T4</v>
      </c>
      <c r="L67" t="str">
        <f t="shared" ref="L67:L130" si="9">I67 &amp; "@" &amp; B67</f>
        <v>2011-12@63</v>
      </c>
    </row>
    <row r="68" spans="1:12" x14ac:dyDescent="0.3">
      <c r="A68" s="3">
        <v>40894</v>
      </c>
      <c r="B68">
        <v>23</v>
      </c>
      <c r="C68">
        <v>6</v>
      </c>
      <c r="D68">
        <v>26.41</v>
      </c>
      <c r="E68">
        <v>10480</v>
      </c>
      <c r="F68">
        <v>1</v>
      </c>
      <c r="G68">
        <f t="shared" si="6"/>
        <v>2011</v>
      </c>
      <c r="H68" s="4" t="str">
        <f t="shared" si="7"/>
        <v>12 - déc</v>
      </c>
      <c r="I68" t="str">
        <f t="shared" si="8"/>
        <v>2011-12</v>
      </c>
      <c r="J68" t="s">
        <v>721</v>
      </c>
      <c r="K68" s="6" t="str">
        <f t="shared" si="5"/>
        <v>T4</v>
      </c>
      <c r="L68" t="str">
        <f t="shared" si="9"/>
        <v>2011-12@23</v>
      </c>
    </row>
    <row r="69" spans="1:12" x14ac:dyDescent="0.3">
      <c r="A69" s="3">
        <v>40895</v>
      </c>
      <c r="B69">
        <v>61</v>
      </c>
      <c r="C69">
        <v>2</v>
      </c>
      <c r="D69">
        <v>31.83</v>
      </c>
      <c r="E69">
        <v>10421</v>
      </c>
      <c r="F69">
        <v>2</v>
      </c>
      <c r="G69">
        <f t="shared" si="6"/>
        <v>2011</v>
      </c>
      <c r="H69" s="4" t="str">
        <f t="shared" si="7"/>
        <v>12 - déc</v>
      </c>
      <c r="I69" t="str">
        <f t="shared" si="8"/>
        <v>2011-12</v>
      </c>
      <c r="J69" t="s">
        <v>721</v>
      </c>
      <c r="K69" s="6" t="str">
        <f t="shared" si="5"/>
        <v>T4</v>
      </c>
      <c r="L69" t="str">
        <f t="shared" si="9"/>
        <v>2011-12@61</v>
      </c>
    </row>
    <row r="70" spans="1:12" x14ac:dyDescent="0.3">
      <c r="A70" s="3">
        <v>40895</v>
      </c>
      <c r="B70">
        <v>23</v>
      </c>
      <c r="C70">
        <v>6</v>
      </c>
      <c r="D70">
        <v>44.07</v>
      </c>
      <c r="E70">
        <v>10482</v>
      </c>
      <c r="F70">
        <v>1</v>
      </c>
      <c r="G70">
        <f t="shared" si="6"/>
        <v>2011</v>
      </c>
      <c r="H70" s="4" t="str">
        <f t="shared" si="7"/>
        <v>12 - déc</v>
      </c>
      <c r="I70" t="str">
        <f t="shared" si="8"/>
        <v>2011-12</v>
      </c>
      <c r="J70" t="s">
        <v>721</v>
      </c>
      <c r="K70" s="6" t="str">
        <f t="shared" si="5"/>
        <v>T4</v>
      </c>
      <c r="L70" t="str">
        <f t="shared" si="9"/>
        <v>2011-12@23</v>
      </c>
    </row>
    <row r="71" spans="1:12" x14ac:dyDescent="0.3">
      <c r="A71" s="3">
        <v>40900</v>
      </c>
      <c r="B71">
        <v>62</v>
      </c>
      <c r="C71">
        <v>2</v>
      </c>
      <c r="D71">
        <v>58.3</v>
      </c>
      <c r="E71">
        <v>10487</v>
      </c>
      <c r="F71">
        <v>2</v>
      </c>
      <c r="G71">
        <f t="shared" si="6"/>
        <v>2011</v>
      </c>
      <c r="H71" s="4" t="str">
        <f t="shared" si="7"/>
        <v>12 - déc</v>
      </c>
      <c r="I71" t="str">
        <f t="shared" si="8"/>
        <v>2011-12</v>
      </c>
      <c r="J71" t="s">
        <v>721</v>
      </c>
      <c r="K71" s="6" t="str">
        <f t="shared" si="5"/>
        <v>T4</v>
      </c>
      <c r="L71" t="str">
        <f t="shared" si="9"/>
        <v>2011-12@62</v>
      </c>
    </row>
    <row r="72" spans="1:12" x14ac:dyDescent="0.3">
      <c r="A72" s="3">
        <v>40901</v>
      </c>
      <c r="B72">
        <v>25</v>
      </c>
      <c r="C72">
        <v>8</v>
      </c>
      <c r="D72">
        <v>41.02</v>
      </c>
      <c r="E72">
        <v>10488</v>
      </c>
      <c r="F72">
        <v>2</v>
      </c>
      <c r="G72">
        <f t="shared" si="6"/>
        <v>2011</v>
      </c>
      <c r="H72" s="4" t="str">
        <f t="shared" si="7"/>
        <v>12 - déc</v>
      </c>
      <c r="I72" t="str">
        <f t="shared" si="8"/>
        <v>2011-12</v>
      </c>
      <c r="J72" t="s">
        <v>721</v>
      </c>
      <c r="K72" s="6" t="str">
        <f t="shared" si="5"/>
        <v>T4</v>
      </c>
      <c r="L72" t="str">
        <f t="shared" si="9"/>
        <v>2011-12@25</v>
      </c>
    </row>
    <row r="73" spans="1:12" x14ac:dyDescent="0.3">
      <c r="A73" s="3">
        <v>40905</v>
      </c>
      <c r="B73">
        <v>28</v>
      </c>
      <c r="C73">
        <v>4</v>
      </c>
      <c r="D73">
        <v>49.27</v>
      </c>
      <c r="E73">
        <v>10491</v>
      </c>
      <c r="F73">
        <v>1</v>
      </c>
      <c r="G73">
        <f t="shared" si="6"/>
        <v>2011</v>
      </c>
      <c r="H73" s="4" t="str">
        <f t="shared" si="7"/>
        <v>12 - déc</v>
      </c>
      <c r="I73" t="str">
        <f t="shared" si="8"/>
        <v>2011-12</v>
      </c>
      <c r="J73" t="s">
        <v>721</v>
      </c>
      <c r="K73" s="6" t="str">
        <f t="shared" si="5"/>
        <v>T4</v>
      </c>
      <c r="L73" t="str">
        <f t="shared" si="9"/>
        <v>2011-12@28</v>
      </c>
    </row>
    <row r="74" spans="1:12" x14ac:dyDescent="0.3">
      <c r="A74" s="3">
        <v>40906</v>
      </c>
      <c r="B74">
        <v>44</v>
      </c>
      <c r="C74">
        <v>8</v>
      </c>
      <c r="D74">
        <v>31.75</v>
      </c>
      <c r="E74">
        <v>10492</v>
      </c>
      <c r="F74">
        <v>2</v>
      </c>
      <c r="G74">
        <f t="shared" si="6"/>
        <v>2011</v>
      </c>
      <c r="H74" s="4" t="str">
        <f t="shared" si="7"/>
        <v>12 - déc</v>
      </c>
      <c r="I74" t="str">
        <f t="shared" si="8"/>
        <v>2011-12</v>
      </c>
      <c r="J74" t="s">
        <v>721</v>
      </c>
      <c r="K74" s="6" t="str">
        <f t="shared" si="5"/>
        <v>T4</v>
      </c>
      <c r="L74" t="str">
        <f t="shared" si="9"/>
        <v>2011-12@44</v>
      </c>
    </row>
    <row r="75" spans="1:12" x14ac:dyDescent="0.3">
      <c r="A75" s="3">
        <v>40907</v>
      </c>
      <c r="B75">
        <v>82</v>
      </c>
      <c r="C75">
        <v>1</v>
      </c>
      <c r="D75">
        <v>21.74</v>
      </c>
      <c r="E75">
        <v>10493</v>
      </c>
      <c r="F75">
        <v>3</v>
      </c>
      <c r="G75">
        <f t="shared" si="6"/>
        <v>2011</v>
      </c>
      <c r="H75" s="4" t="str">
        <f t="shared" si="7"/>
        <v>12 - déc</v>
      </c>
      <c r="I75" t="str">
        <f t="shared" si="8"/>
        <v>2011-12</v>
      </c>
      <c r="J75" t="s">
        <v>721</v>
      </c>
      <c r="K75" s="6" t="str">
        <f t="shared" si="5"/>
        <v>T4</v>
      </c>
      <c r="L75" t="str">
        <f t="shared" si="9"/>
        <v>2011-12@82</v>
      </c>
    </row>
    <row r="76" spans="1:12" x14ac:dyDescent="0.3">
      <c r="A76" s="3">
        <v>40907</v>
      </c>
      <c r="B76">
        <v>15</v>
      </c>
      <c r="C76">
        <v>9</v>
      </c>
      <c r="D76">
        <v>26.06</v>
      </c>
      <c r="E76">
        <v>10494</v>
      </c>
      <c r="F76">
        <v>2</v>
      </c>
      <c r="G76">
        <f t="shared" si="6"/>
        <v>2011</v>
      </c>
      <c r="H76" s="4" t="str">
        <f t="shared" si="7"/>
        <v>12 - déc</v>
      </c>
      <c r="I76" t="str">
        <f t="shared" si="8"/>
        <v>2011-12</v>
      </c>
      <c r="J76" t="s">
        <v>721</v>
      </c>
      <c r="K76" s="6" t="str">
        <f t="shared" si="5"/>
        <v>T4</v>
      </c>
      <c r="L76" t="str">
        <f t="shared" si="9"/>
        <v>2011-12@15</v>
      </c>
    </row>
    <row r="77" spans="1:12" x14ac:dyDescent="0.3">
      <c r="A77" s="3">
        <v>40907</v>
      </c>
      <c r="B77">
        <v>60</v>
      </c>
      <c r="C77">
        <v>4</v>
      </c>
      <c r="D77">
        <v>62.95</v>
      </c>
      <c r="E77">
        <v>10433</v>
      </c>
      <c r="F77">
        <v>1</v>
      </c>
      <c r="G77">
        <f t="shared" si="6"/>
        <v>2011</v>
      </c>
      <c r="H77" s="4" t="str">
        <f t="shared" si="7"/>
        <v>12 - déc</v>
      </c>
      <c r="I77" t="str">
        <f t="shared" si="8"/>
        <v>2011-12</v>
      </c>
      <c r="J77" t="s">
        <v>721</v>
      </c>
      <c r="K77" s="6" t="str">
        <f t="shared" si="5"/>
        <v>T4</v>
      </c>
      <c r="L77" t="str">
        <f t="shared" si="9"/>
        <v>2011-12@60</v>
      </c>
    </row>
    <row r="78" spans="1:12" x14ac:dyDescent="0.3">
      <c r="A78" s="3">
        <v>40914</v>
      </c>
      <c r="B78">
        <v>54</v>
      </c>
      <c r="C78">
        <v>3</v>
      </c>
      <c r="D78">
        <v>56.3</v>
      </c>
      <c r="E78">
        <v>10409</v>
      </c>
      <c r="F78">
        <v>2</v>
      </c>
      <c r="G78">
        <f t="shared" si="6"/>
        <v>2012</v>
      </c>
      <c r="H78" s="4" t="str">
        <f t="shared" si="7"/>
        <v>01 - janv</v>
      </c>
      <c r="I78" t="str">
        <f t="shared" si="8"/>
        <v>2012-01</v>
      </c>
      <c r="J78" t="s">
        <v>714</v>
      </c>
      <c r="K78" s="6" t="str">
        <f t="shared" si="5"/>
        <v>T1</v>
      </c>
      <c r="L78" t="str">
        <f t="shared" si="9"/>
        <v>2012-01@54</v>
      </c>
    </row>
    <row r="79" spans="1:12" x14ac:dyDescent="0.3">
      <c r="A79" s="3">
        <v>40915</v>
      </c>
      <c r="B79">
        <v>32</v>
      </c>
      <c r="C79">
        <v>1</v>
      </c>
      <c r="D79">
        <v>48.81</v>
      </c>
      <c r="E79">
        <v>10302</v>
      </c>
      <c r="F79">
        <v>3</v>
      </c>
      <c r="G79">
        <f t="shared" si="6"/>
        <v>2012</v>
      </c>
      <c r="H79" s="4" t="str">
        <f t="shared" si="7"/>
        <v>01 - janv</v>
      </c>
      <c r="I79" t="str">
        <f t="shared" si="8"/>
        <v>2012-01</v>
      </c>
      <c r="J79" t="s">
        <v>714</v>
      </c>
      <c r="K79" s="6" t="str">
        <f t="shared" si="5"/>
        <v>T1</v>
      </c>
      <c r="L79" t="str">
        <f t="shared" si="9"/>
        <v>2012-01@32</v>
      </c>
    </row>
    <row r="80" spans="1:12" x14ac:dyDescent="0.3">
      <c r="A80" s="3">
        <v>40917</v>
      </c>
      <c r="B80">
        <v>5</v>
      </c>
      <c r="C80">
        <v>9</v>
      </c>
      <c r="D80">
        <v>62.54</v>
      </c>
      <c r="E80">
        <v>10444</v>
      </c>
      <c r="F80">
        <v>2</v>
      </c>
      <c r="G80">
        <f t="shared" si="6"/>
        <v>2012</v>
      </c>
      <c r="H80" s="4" t="str">
        <f t="shared" si="7"/>
        <v>01 - janv</v>
      </c>
      <c r="I80" t="str">
        <f t="shared" si="8"/>
        <v>2012-01</v>
      </c>
      <c r="J80" t="s">
        <v>714</v>
      </c>
      <c r="K80" s="6" t="str">
        <f t="shared" si="5"/>
        <v>T1</v>
      </c>
      <c r="L80" t="str">
        <f t="shared" si="9"/>
        <v>2012-01@5</v>
      </c>
    </row>
    <row r="81" spans="1:12" x14ac:dyDescent="0.3">
      <c r="A81" s="3">
        <v>40924</v>
      </c>
      <c r="B81">
        <v>63</v>
      </c>
      <c r="C81">
        <v>8</v>
      </c>
      <c r="D81">
        <v>71.42</v>
      </c>
      <c r="E81">
        <v>10540</v>
      </c>
      <c r="F81">
        <v>2</v>
      </c>
      <c r="G81">
        <f t="shared" si="6"/>
        <v>2012</v>
      </c>
      <c r="H81" s="4" t="str">
        <f t="shared" si="7"/>
        <v>01 - janv</v>
      </c>
      <c r="I81" t="str">
        <f t="shared" si="8"/>
        <v>2012-01</v>
      </c>
      <c r="J81" t="s">
        <v>714</v>
      </c>
      <c r="K81" s="6" t="str">
        <f t="shared" si="5"/>
        <v>T1</v>
      </c>
      <c r="L81" t="str">
        <f t="shared" si="9"/>
        <v>2012-01@63</v>
      </c>
    </row>
    <row r="82" spans="1:12" x14ac:dyDescent="0.3">
      <c r="A82" s="3">
        <v>40925</v>
      </c>
      <c r="B82">
        <v>71</v>
      </c>
      <c r="C82">
        <v>9</v>
      </c>
      <c r="D82">
        <v>33.5</v>
      </c>
      <c r="E82">
        <v>10452</v>
      </c>
      <c r="F82">
        <v>2</v>
      </c>
      <c r="G82">
        <f t="shared" si="6"/>
        <v>2012</v>
      </c>
      <c r="H82" s="4" t="str">
        <f t="shared" si="7"/>
        <v>01 - janv</v>
      </c>
      <c r="I82" t="str">
        <f t="shared" si="8"/>
        <v>2012-01</v>
      </c>
      <c r="J82" t="s">
        <v>714</v>
      </c>
      <c r="K82" s="6" t="str">
        <f t="shared" si="5"/>
        <v>T1</v>
      </c>
      <c r="L82" t="str">
        <f t="shared" si="9"/>
        <v>2012-01@71</v>
      </c>
    </row>
    <row r="83" spans="1:12" x14ac:dyDescent="0.3">
      <c r="A83" s="3">
        <v>40925</v>
      </c>
      <c r="B83">
        <v>32</v>
      </c>
      <c r="C83">
        <v>1</v>
      </c>
      <c r="D83">
        <v>37.33</v>
      </c>
      <c r="E83">
        <v>10310</v>
      </c>
      <c r="F83">
        <v>3</v>
      </c>
      <c r="G83">
        <f t="shared" si="6"/>
        <v>2012</v>
      </c>
      <c r="H83" s="4" t="str">
        <f t="shared" si="7"/>
        <v>01 - janv</v>
      </c>
      <c r="I83" t="str">
        <f t="shared" si="8"/>
        <v>2012-01</v>
      </c>
      <c r="J83" t="s">
        <v>714</v>
      </c>
      <c r="K83" s="6" t="str">
        <f t="shared" si="5"/>
        <v>T1</v>
      </c>
      <c r="L83" t="str">
        <f t="shared" si="9"/>
        <v>2012-01@32</v>
      </c>
    </row>
    <row r="84" spans="1:12" x14ac:dyDescent="0.3">
      <c r="A84" s="3">
        <v>40926</v>
      </c>
      <c r="B84">
        <v>46</v>
      </c>
      <c r="C84">
        <v>3</v>
      </c>
      <c r="D84">
        <v>23.11</v>
      </c>
      <c r="E84">
        <v>10543</v>
      </c>
      <c r="F84">
        <v>2</v>
      </c>
      <c r="G84">
        <f t="shared" si="6"/>
        <v>2012</v>
      </c>
      <c r="H84" s="4" t="str">
        <f t="shared" si="7"/>
        <v>01 - janv</v>
      </c>
      <c r="I84" t="str">
        <f t="shared" si="8"/>
        <v>2012-01</v>
      </c>
      <c r="J84" t="s">
        <v>714</v>
      </c>
      <c r="K84" s="6" t="str">
        <f t="shared" si="5"/>
        <v>T1</v>
      </c>
      <c r="L84" t="str">
        <f t="shared" si="9"/>
        <v>2012-01@46</v>
      </c>
    </row>
    <row r="85" spans="1:12" x14ac:dyDescent="0.3">
      <c r="A85" s="3">
        <v>40926</v>
      </c>
      <c r="B85">
        <v>79</v>
      </c>
      <c r="C85">
        <v>8</v>
      </c>
      <c r="D85">
        <v>75.97</v>
      </c>
      <c r="E85">
        <v>10453</v>
      </c>
      <c r="F85">
        <v>2</v>
      </c>
      <c r="G85">
        <f t="shared" si="6"/>
        <v>2012</v>
      </c>
      <c r="H85" s="4" t="str">
        <f t="shared" si="7"/>
        <v>01 - janv</v>
      </c>
      <c r="I85" t="str">
        <f t="shared" si="8"/>
        <v>2012-01</v>
      </c>
      <c r="J85" t="s">
        <v>714</v>
      </c>
      <c r="K85" s="6" t="str">
        <f t="shared" si="5"/>
        <v>T1</v>
      </c>
      <c r="L85" t="str">
        <f t="shared" si="9"/>
        <v>2012-01@79</v>
      </c>
    </row>
    <row r="86" spans="1:12" x14ac:dyDescent="0.3">
      <c r="A86" s="3">
        <v>40926</v>
      </c>
      <c r="B86">
        <v>23</v>
      </c>
      <c r="C86">
        <v>6</v>
      </c>
      <c r="D86">
        <v>76.760000000000005</v>
      </c>
      <c r="E86">
        <v>10454</v>
      </c>
      <c r="F86">
        <v>1</v>
      </c>
      <c r="G86">
        <f t="shared" si="6"/>
        <v>2012</v>
      </c>
      <c r="H86" s="4" t="str">
        <f t="shared" si="7"/>
        <v>01 - janv</v>
      </c>
      <c r="I86" t="str">
        <f t="shared" si="8"/>
        <v>2012-01</v>
      </c>
      <c r="J86" t="s">
        <v>714</v>
      </c>
      <c r="K86" s="6" t="str">
        <f t="shared" si="5"/>
        <v>T1</v>
      </c>
      <c r="L86" t="str">
        <f t="shared" si="9"/>
        <v>2012-01@23</v>
      </c>
    </row>
    <row r="87" spans="1:12" x14ac:dyDescent="0.3">
      <c r="A87" s="3">
        <v>40928</v>
      </c>
      <c r="B87">
        <v>84</v>
      </c>
      <c r="C87">
        <v>4</v>
      </c>
      <c r="D87">
        <v>37.46</v>
      </c>
      <c r="E87">
        <v>10546</v>
      </c>
      <c r="F87">
        <v>1</v>
      </c>
      <c r="G87">
        <f t="shared" si="6"/>
        <v>2012</v>
      </c>
      <c r="H87" s="4" t="str">
        <f t="shared" si="7"/>
        <v>01 - janv</v>
      </c>
      <c r="I87" t="str">
        <f t="shared" si="8"/>
        <v>2012-01</v>
      </c>
      <c r="J87" t="s">
        <v>714</v>
      </c>
      <c r="K87" s="6" t="str">
        <f t="shared" si="5"/>
        <v>T1</v>
      </c>
      <c r="L87" t="str">
        <f t="shared" si="9"/>
        <v>2012-01@84</v>
      </c>
    </row>
    <row r="88" spans="1:12" x14ac:dyDescent="0.3">
      <c r="A88" s="3">
        <v>40929</v>
      </c>
      <c r="B88">
        <v>80</v>
      </c>
      <c r="C88">
        <v>1</v>
      </c>
      <c r="D88">
        <v>69.02</v>
      </c>
      <c r="E88">
        <v>10455</v>
      </c>
      <c r="F88">
        <v>3</v>
      </c>
      <c r="G88">
        <f t="shared" si="6"/>
        <v>2012</v>
      </c>
      <c r="H88" s="4" t="str">
        <f t="shared" si="7"/>
        <v>01 - janv</v>
      </c>
      <c r="I88" t="str">
        <f t="shared" si="8"/>
        <v>2012-01</v>
      </c>
      <c r="J88" t="s">
        <v>714</v>
      </c>
      <c r="K88" s="6" t="str">
        <f t="shared" si="5"/>
        <v>T1</v>
      </c>
      <c r="L88" t="str">
        <f t="shared" si="9"/>
        <v>2012-01@80</v>
      </c>
    </row>
    <row r="89" spans="1:12" x14ac:dyDescent="0.3">
      <c r="A89" s="3">
        <v>40929</v>
      </c>
      <c r="B89">
        <v>49</v>
      </c>
      <c r="C89">
        <v>6</v>
      </c>
      <c r="D89">
        <v>72.73</v>
      </c>
      <c r="E89">
        <v>10404</v>
      </c>
      <c r="F89">
        <v>1</v>
      </c>
      <c r="G89">
        <f t="shared" si="6"/>
        <v>2012</v>
      </c>
      <c r="H89" s="4" t="str">
        <f t="shared" si="7"/>
        <v>01 - janv</v>
      </c>
      <c r="I89" t="str">
        <f t="shared" si="8"/>
        <v>2012-01</v>
      </c>
      <c r="J89" t="s">
        <v>714</v>
      </c>
      <c r="K89" s="6" t="str">
        <f t="shared" si="5"/>
        <v>T1</v>
      </c>
      <c r="L89" t="str">
        <f t="shared" si="9"/>
        <v>2012-01@49</v>
      </c>
    </row>
    <row r="90" spans="1:12" x14ac:dyDescent="0.3">
      <c r="A90" s="3">
        <v>40930</v>
      </c>
      <c r="B90">
        <v>39</v>
      </c>
      <c r="C90">
        <v>3</v>
      </c>
      <c r="D90">
        <v>30.41</v>
      </c>
      <c r="E90">
        <v>10456</v>
      </c>
      <c r="F90">
        <v>2</v>
      </c>
      <c r="G90">
        <f t="shared" si="6"/>
        <v>2012</v>
      </c>
      <c r="H90" s="4" t="str">
        <f t="shared" si="7"/>
        <v>01 - janv</v>
      </c>
      <c r="I90" t="str">
        <f t="shared" si="8"/>
        <v>2012-01</v>
      </c>
      <c r="J90" t="s">
        <v>714</v>
      </c>
      <c r="K90" s="6" t="str">
        <f t="shared" si="5"/>
        <v>T1</v>
      </c>
      <c r="L90" t="str">
        <f t="shared" si="9"/>
        <v>2012-01@39</v>
      </c>
    </row>
    <row r="91" spans="1:12" x14ac:dyDescent="0.3">
      <c r="A91" s="3">
        <v>40930</v>
      </c>
      <c r="B91">
        <v>39</v>
      </c>
      <c r="C91">
        <v>9</v>
      </c>
      <c r="D91">
        <v>32.32</v>
      </c>
      <c r="E91">
        <v>10457</v>
      </c>
      <c r="F91">
        <v>2</v>
      </c>
      <c r="G91">
        <f t="shared" si="6"/>
        <v>2012</v>
      </c>
      <c r="H91" s="4" t="str">
        <f t="shared" si="7"/>
        <v>01 - janv</v>
      </c>
      <c r="I91" t="str">
        <f t="shared" si="8"/>
        <v>2012-01</v>
      </c>
      <c r="J91" t="s">
        <v>714</v>
      </c>
      <c r="K91" s="6" t="str">
        <f t="shared" si="5"/>
        <v>T1</v>
      </c>
      <c r="L91" t="str">
        <f t="shared" si="9"/>
        <v>2012-01@39</v>
      </c>
    </row>
    <row r="92" spans="1:12" x14ac:dyDescent="0.3">
      <c r="A92" s="3">
        <v>40933</v>
      </c>
      <c r="B92">
        <v>28</v>
      </c>
      <c r="C92">
        <v>4</v>
      </c>
      <c r="D92">
        <v>46.26</v>
      </c>
      <c r="E92">
        <v>10551</v>
      </c>
      <c r="F92">
        <v>1</v>
      </c>
      <c r="G92">
        <f t="shared" si="6"/>
        <v>2012</v>
      </c>
      <c r="H92" s="4" t="str">
        <f t="shared" si="7"/>
        <v>01 - janv</v>
      </c>
      <c r="I92" t="str">
        <f t="shared" si="8"/>
        <v>2012-01</v>
      </c>
      <c r="J92" t="s">
        <v>714</v>
      </c>
      <c r="K92" s="6" t="str">
        <f t="shared" ref="K92:K155" si="10" xml:space="preserve"> "T" &amp; QUOTIENT(MONTH(A92) - 1, 3) + 1</f>
        <v>T1</v>
      </c>
      <c r="L92" t="str">
        <f t="shared" si="9"/>
        <v>2012-01@28</v>
      </c>
    </row>
    <row r="93" spans="1:12" x14ac:dyDescent="0.3">
      <c r="A93" s="3">
        <v>40933</v>
      </c>
      <c r="B93">
        <v>19</v>
      </c>
      <c r="C93">
        <v>2</v>
      </c>
      <c r="D93">
        <v>69.81</v>
      </c>
      <c r="E93">
        <v>10460</v>
      </c>
      <c r="F93">
        <v>2</v>
      </c>
      <c r="G93">
        <f t="shared" si="6"/>
        <v>2012</v>
      </c>
      <c r="H93" s="4" t="str">
        <f t="shared" si="7"/>
        <v>01 - janv</v>
      </c>
      <c r="I93" t="str">
        <f t="shared" si="8"/>
        <v>2012-01</v>
      </c>
      <c r="J93" t="s">
        <v>714</v>
      </c>
      <c r="K93" s="6" t="str">
        <f t="shared" si="10"/>
        <v>T1</v>
      </c>
      <c r="L93" t="str">
        <f t="shared" si="9"/>
        <v>2012-01@19</v>
      </c>
    </row>
    <row r="94" spans="1:12" x14ac:dyDescent="0.3">
      <c r="A94" s="3">
        <v>40934</v>
      </c>
      <c r="B94">
        <v>37</v>
      </c>
      <c r="C94">
        <v>9</v>
      </c>
      <c r="D94">
        <v>48.41</v>
      </c>
      <c r="E94">
        <v>10429</v>
      </c>
      <c r="F94">
        <v>2</v>
      </c>
      <c r="G94">
        <f t="shared" si="6"/>
        <v>2012</v>
      </c>
      <c r="H94" s="4" t="str">
        <f t="shared" si="7"/>
        <v>01 - janv</v>
      </c>
      <c r="I94" t="str">
        <f t="shared" si="8"/>
        <v>2012-01</v>
      </c>
      <c r="J94" t="s">
        <v>714</v>
      </c>
      <c r="K94" s="6" t="str">
        <f t="shared" si="10"/>
        <v>T1</v>
      </c>
      <c r="L94" t="str">
        <f t="shared" si="9"/>
        <v>2012-01@37</v>
      </c>
    </row>
    <row r="95" spans="1:12" x14ac:dyDescent="0.3">
      <c r="A95" s="3">
        <v>40935</v>
      </c>
      <c r="B95">
        <v>48</v>
      </c>
      <c r="C95">
        <v>1</v>
      </c>
      <c r="D95">
        <v>24.58</v>
      </c>
      <c r="E95">
        <v>10317</v>
      </c>
      <c r="F95">
        <v>3</v>
      </c>
      <c r="G95">
        <f t="shared" si="6"/>
        <v>2012</v>
      </c>
      <c r="H95" s="4" t="str">
        <f t="shared" si="7"/>
        <v>01 - janv</v>
      </c>
      <c r="I95" t="str">
        <f t="shared" si="8"/>
        <v>2012-01</v>
      </c>
      <c r="J95" t="s">
        <v>714</v>
      </c>
      <c r="K95" s="6" t="str">
        <f t="shared" si="10"/>
        <v>T1</v>
      </c>
      <c r="L95" t="str">
        <f t="shared" si="9"/>
        <v>2012-01@48</v>
      </c>
    </row>
    <row r="96" spans="1:12" x14ac:dyDescent="0.3">
      <c r="A96" s="3">
        <v>40935</v>
      </c>
      <c r="B96">
        <v>19</v>
      </c>
      <c r="C96">
        <v>9</v>
      </c>
      <c r="D96">
        <v>74.819999999999993</v>
      </c>
      <c r="E96">
        <v>10553</v>
      </c>
      <c r="F96">
        <v>2</v>
      </c>
      <c r="G96">
        <f t="shared" si="6"/>
        <v>2012</v>
      </c>
      <c r="H96" s="4" t="str">
        <f t="shared" si="7"/>
        <v>01 - janv</v>
      </c>
      <c r="I96" t="str">
        <f t="shared" si="8"/>
        <v>2012-01</v>
      </c>
      <c r="J96" t="s">
        <v>714</v>
      </c>
      <c r="K96" s="6" t="str">
        <f t="shared" si="10"/>
        <v>T1</v>
      </c>
      <c r="L96" t="str">
        <f t="shared" si="9"/>
        <v>2012-01@19</v>
      </c>
    </row>
    <row r="97" spans="1:12" x14ac:dyDescent="0.3">
      <c r="A97" s="3">
        <v>40936</v>
      </c>
      <c r="B97">
        <v>89</v>
      </c>
      <c r="C97">
        <v>3</v>
      </c>
      <c r="D97">
        <v>54.26</v>
      </c>
      <c r="E97">
        <v>10269</v>
      </c>
      <c r="F97">
        <v>2</v>
      </c>
      <c r="G97">
        <f t="shared" si="6"/>
        <v>2012</v>
      </c>
      <c r="H97" s="4" t="str">
        <f t="shared" si="7"/>
        <v>01 - janv</v>
      </c>
      <c r="I97" t="str">
        <f t="shared" si="8"/>
        <v>2012-01</v>
      </c>
      <c r="J97" t="s">
        <v>714</v>
      </c>
      <c r="K97" s="6" t="str">
        <f t="shared" si="10"/>
        <v>T1</v>
      </c>
      <c r="L97" t="str">
        <f t="shared" si="9"/>
        <v>2012-01@89</v>
      </c>
    </row>
    <row r="98" spans="1:12" x14ac:dyDescent="0.3">
      <c r="A98" s="3">
        <v>40936</v>
      </c>
      <c r="B98">
        <v>16</v>
      </c>
      <c r="C98">
        <v>3</v>
      </c>
      <c r="D98">
        <v>70.53</v>
      </c>
      <c r="E98">
        <v>10462</v>
      </c>
      <c r="F98">
        <v>2</v>
      </c>
      <c r="G98">
        <f t="shared" si="6"/>
        <v>2012</v>
      </c>
      <c r="H98" s="4" t="str">
        <f t="shared" si="7"/>
        <v>01 - janv</v>
      </c>
      <c r="I98" t="str">
        <f t="shared" si="8"/>
        <v>2012-01</v>
      </c>
      <c r="J98" t="s">
        <v>714</v>
      </c>
      <c r="K98" s="6" t="str">
        <f t="shared" si="10"/>
        <v>T1</v>
      </c>
      <c r="L98" t="str">
        <f t="shared" si="9"/>
        <v>2012-01@16</v>
      </c>
    </row>
    <row r="99" spans="1:12" x14ac:dyDescent="0.3">
      <c r="A99" s="3">
        <v>40938</v>
      </c>
      <c r="B99">
        <v>32</v>
      </c>
      <c r="C99">
        <v>1</v>
      </c>
      <c r="D99">
        <v>29.05</v>
      </c>
      <c r="E99">
        <v>10370</v>
      </c>
      <c r="F99">
        <v>3</v>
      </c>
      <c r="G99">
        <f t="shared" si="6"/>
        <v>2012</v>
      </c>
      <c r="H99" s="4" t="str">
        <f t="shared" si="7"/>
        <v>01 - janv</v>
      </c>
      <c r="I99" t="str">
        <f t="shared" si="8"/>
        <v>2012-01</v>
      </c>
      <c r="J99" t="s">
        <v>714</v>
      </c>
      <c r="K99" s="6" t="str">
        <f t="shared" si="10"/>
        <v>T1</v>
      </c>
      <c r="L99" t="str">
        <f t="shared" si="9"/>
        <v>2012-01@32</v>
      </c>
    </row>
    <row r="100" spans="1:12" x14ac:dyDescent="0.3">
      <c r="A100" s="3">
        <v>40938</v>
      </c>
      <c r="B100">
        <v>20</v>
      </c>
      <c r="C100">
        <v>4</v>
      </c>
      <c r="D100">
        <v>46.63</v>
      </c>
      <c r="E100">
        <v>10402</v>
      </c>
      <c r="F100">
        <v>1</v>
      </c>
      <c r="G100">
        <f t="shared" si="6"/>
        <v>2012</v>
      </c>
      <c r="H100" s="4" t="str">
        <f t="shared" si="7"/>
        <v>01 - janv</v>
      </c>
      <c r="I100" t="str">
        <f t="shared" si="8"/>
        <v>2012-01</v>
      </c>
      <c r="J100" t="s">
        <v>714</v>
      </c>
      <c r="K100" s="6" t="str">
        <f t="shared" si="10"/>
        <v>T1</v>
      </c>
      <c r="L100" t="str">
        <f t="shared" si="9"/>
        <v>2012-01@20</v>
      </c>
    </row>
    <row r="101" spans="1:12" x14ac:dyDescent="0.3">
      <c r="A101" s="3">
        <v>40942</v>
      </c>
      <c r="B101">
        <v>32</v>
      </c>
      <c r="C101">
        <v>1</v>
      </c>
      <c r="D101">
        <v>25.64</v>
      </c>
      <c r="E101">
        <v>10528</v>
      </c>
      <c r="F101">
        <v>3</v>
      </c>
      <c r="G101">
        <f t="shared" si="6"/>
        <v>2012</v>
      </c>
      <c r="H101" s="4" t="str">
        <f t="shared" si="7"/>
        <v>02 - févr</v>
      </c>
      <c r="I101" t="str">
        <f t="shared" si="8"/>
        <v>2012-02</v>
      </c>
      <c r="J101" t="s">
        <v>715</v>
      </c>
      <c r="K101" s="6" t="str">
        <f t="shared" si="10"/>
        <v>T1</v>
      </c>
      <c r="L101" t="str">
        <f t="shared" si="9"/>
        <v>2012-02@32</v>
      </c>
    </row>
    <row r="102" spans="1:12" x14ac:dyDescent="0.3">
      <c r="A102" s="3">
        <v>40943</v>
      </c>
      <c r="B102">
        <v>35</v>
      </c>
      <c r="C102">
        <v>3</v>
      </c>
      <c r="D102">
        <v>48.66</v>
      </c>
      <c r="E102">
        <v>10498</v>
      </c>
      <c r="F102">
        <v>2</v>
      </c>
      <c r="G102">
        <f t="shared" si="6"/>
        <v>2012</v>
      </c>
      <c r="H102" s="4" t="str">
        <f t="shared" si="7"/>
        <v>02 - févr</v>
      </c>
      <c r="I102" t="str">
        <f t="shared" si="8"/>
        <v>2012-02</v>
      </c>
      <c r="J102" t="s">
        <v>715</v>
      </c>
      <c r="K102" s="6" t="str">
        <f t="shared" si="10"/>
        <v>T1</v>
      </c>
      <c r="L102" t="str">
        <f t="shared" si="9"/>
        <v>2012-02@35</v>
      </c>
    </row>
    <row r="103" spans="1:12" x14ac:dyDescent="0.3">
      <c r="A103" s="3">
        <v>40943</v>
      </c>
      <c r="B103">
        <v>51</v>
      </c>
      <c r="C103">
        <v>1</v>
      </c>
      <c r="D103">
        <v>63.71</v>
      </c>
      <c r="E103">
        <v>10439</v>
      </c>
      <c r="F103">
        <v>3</v>
      </c>
      <c r="G103">
        <f t="shared" si="6"/>
        <v>2012</v>
      </c>
      <c r="H103" s="4" t="str">
        <f t="shared" si="7"/>
        <v>02 - févr</v>
      </c>
      <c r="I103" t="str">
        <f t="shared" si="8"/>
        <v>2012-02</v>
      </c>
      <c r="J103" t="s">
        <v>715</v>
      </c>
      <c r="K103" s="6" t="str">
        <f t="shared" si="10"/>
        <v>T1</v>
      </c>
      <c r="L103" t="str">
        <f t="shared" si="9"/>
        <v>2012-02@51</v>
      </c>
    </row>
    <row r="104" spans="1:12" x14ac:dyDescent="0.3">
      <c r="A104" s="3">
        <v>40945</v>
      </c>
      <c r="B104">
        <v>39</v>
      </c>
      <c r="C104">
        <v>3</v>
      </c>
      <c r="D104">
        <v>43.29</v>
      </c>
      <c r="E104">
        <v>10325</v>
      </c>
      <c r="F104">
        <v>2</v>
      </c>
      <c r="G104">
        <f t="shared" si="6"/>
        <v>2012</v>
      </c>
      <c r="H104" s="4" t="str">
        <f t="shared" si="7"/>
        <v>02 - févr</v>
      </c>
      <c r="I104" t="str">
        <f t="shared" si="8"/>
        <v>2012-02</v>
      </c>
      <c r="J104" t="s">
        <v>715</v>
      </c>
      <c r="K104" s="6" t="str">
        <f t="shared" si="10"/>
        <v>T1</v>
      </c>
      <c r="L104" t="str">
        <f t="shared" si="9"/>
        <v>2012-02@39</v>
      </c>
    </row>
    <row r="105" spans="1:12" x14ac:dyDescent="0.3">
      <c r="A105" s="3">
        <v>40950</v>
      </c>
      <c r="B105">
        <v>68</v>
      </c>
      <c r="C105">
        <v>6</v>
      </c>
      <c r="D105">
        <v>36.46</v>
      </c>
      <c r="E105">
        <v>10537</v>
      </c>
      <c r="F105">
        <v>1</v>
      </c>
      <c r="G105">
        <f t="shared" si="6"/>
        <v>2012</v>
      </c>
      <c r="H105" s="4" t="str">
        <f t="shared" si="7"/>
        <v>02 - févr</v>
      </c>
      <c r="I105" t="str">
        <f t="shared" si="8"/>
        <v>2012-02</v>
      </c>
      <c r="J105" t="s">
        <v>715</v>
      </c>
      <c r="K105" s="6" t="str">
        <f t="shared" si="10"/>
        <v>T1</v>
      </c>
      <c r="L105" t="str">
        <f t="shared" si="9"/>
        <v>2012-02@68</v>
      </c>
    </row>
    <row r="106" spans="1:12" x14ac:dyDescent="0.3">
      <c r="A106" s="3">
        <v>40959</v>
      </c>
      <c r="B106">
        <v>63</v>
      </c>
      <c r="C106">
        <v>8</v>
      </c>
      <c r="D106">
        <v>66.260000000000005</v>
      </c>
      <c r="E106">
        <v>10515</v>
      </c>
      <c r="F106">
        <v>2</v>
      </c>
      <c r="G106">
        <f t="shared" si="6"/>
        <v>2012</v>
      </c>
      <c r="H106" s="4" t="str">
        <f t="shared" si="7"/>
        <v>02 - févr</v>
      </c>
      <c r="I106" t="str">
        <f t="shared" si="8"/>
        <v>2012-02</v>
      </c>
      <c r="J106" t="s">
        <v>715</v>
      </c>
      <c r="K106" s="6" t="str">
        <f t="shared" si="10"/>
        <v>T1</v>
      </c>
      <c r="L106" t="str">
        <f t="shared" si="9"/>
        <v>2012-02@63</v>
      </c>
    </row>
    <row r="107" spans="1:12" x14ac:dyDescent="0.3">
      <c r="A107" s="3">
        <v>40965</v>
      </c>
      <c r="B107">
        <v>12</v>
      </c>
      <c r="C107">
        <v>2</v>
      </c>
      <c r="D107">
        <v>49.83</v>
      </c>
      <c r="E107">
        <v>10521</v>
      </c>
      <c r="F107">
        <v>2</v>
      </c>
      <c r="G107">
        <f t="shared" si="6"/>
        <v>2012</v>
      </c>
      <c r="H107" s="4" t="str">
        <f t="shared" si="7"/>
        <v>02 - févr</v>
      </c>
      <c r="I107" t="str">
        <f t="shared" si="8"/>
        <v>2012-02</v>
      </c>
      <c r="J107" t="s">
        <v>715</v>
      </c>
      <c r="K107" s="6" t="str">
        <f t="shared" si="10"/>
        <v>T1</v>
      </c>
      <c r="L107" t="str">
        <f t="shared" si="9"/>
        <v>2012-02@12</v>
      </c>
    </row>
    <row r="108" spans="1:12" x14ac:dyDescent="0.3">
      <c r="A108" s="3">
        <v>40966</v>
      </c>
      <c r="B108">
        <v>44</v>
      </c>
      <c r="C108">
        <v>8</v>
      </c>
      <c r="D108">
        <v>38.79</v>
      </c>
      <c r="E108">
        <v>10522</v>
      </c>
      <c r="F108">
        <v>2</v>
      </c>
      <c r="G108">
        <f t="shared" si="6"/>
        <v>2012</v>
      </c>
      <c r="H108" s="4" t="str">
        <f t="shared" si="7"/>
        <v>02 - févr</v>
      </c>
      <c r="I108" t="str">
        <f t="shared" si="8"/>
        <v>2012-02</v>
      </c>
      <c r="J108" t="s">
        <v>715</v>
      </c>
      <c r="K108" s="6" t="str">
        <f t="shared" si="10"/>
        <v>T1</v>
      </c>
      <c r="L108" t="str">
        <f t="shared" si="9"/>
        <v>2012-02@44</v>
      </c>
    </row>
    <row r="109" spans="1:12" x14ac:dyDescent="0.3">
      <c r="A109" s="3">
        <v>40968</v>
      </c>
      <c r="B109">
        <v>37</v>
      </c>
      <c r="C109">
        <v>9</v>
      </c>
      <c r="D109">
        <v>40.24</v>
      </c>
      <c r="E109">
        <v>10567</v>
      </c>
      <c r="F109">
        <v>2</v>
      </c>
      <c r="G109">
        <f t="shared" si="6"/>
        <v>2012</v>
      </c>
      <c r="H109" s="4" t="str">
        <f t="shared" si="7"/>
        <v>02 - févr</v>
      </c>
      <c r="I109" t="str">
        <f t="shared" si="8"/>
        <v>2012-02</v>
      </c>
      <c r="J109" t="s">
        <v>715</v>
      </c>
      <c r="K109" s="6" t="str">
        <f t="shared" si="10"/>
        <v>T1</v>
      </c>
      <c r="L109" t="str">
        <f t="shared" si="9"/>
        <v>2012-02@37</v>
      </c>
    </row>
    <row r="110" spans="1:12" x14ac:dyDescent="0.3">
      <c r="A110" s="3">
        <v>40968</v>
      </c>
      <c r="B110">
        <v>65</v>
      </c>
      <c r="C110">
        <v>3</v>
      </c>
      <c r="D110">
        <v>40.25</v>
      </c>
      <c r="E110">
        <v>10272</v>
      </c>
      <c r="F110">
        <v>2</v>
      </c>
      <c r="G110">
        <f t="shared" si="6"/>
        <v>2012</v>
      </c>
      <c r="H110" s="4" t="str">
        <f t="shared" si="7"/>
        <v>02 - févr</v>
      </c>
      <c r="I110" t="str">
        <f t="shared" si="8"/>
        <v>2012-02</v>
      </c>
      <c r="J110" t="s">
        <v>715</v>
      </c>
      <c r="K110" s="6" t="str">
        <f t="shared" si="10"/>
        <v>T1</v>
      </c>
      <c r="L110" t="str">
        <f t="shared" si="9"/>
        <v>2012-02@65</v>
      </c>
    </row>
    <row r="111" spans="1:12" x14ac:dyDescent="0.3">
      <c r="A111" s="3">
        <v>40968</v>
      </c>
      <c r="B111">
        <v>19</v>
      </c>
      <c r="C111">
        <v>9</v>
      </c>
      <c r="D111">
        <v>49.41</v>
      </c>
      <c r="E111">
        <v>10400</v>
      </c>
      <c r="F111">
        <v>2</v>
      </c>
      <c r="G111">
        <f t="shared" si="6"/>
        <v>2012</v>
      </c>
      <c r="H111" s="4" t="str">
        <f t="shared" si="7"/>
        <v>02 - févr</v>
      </c>
      <c r="I111" t="str">
        <f t="shared" si="8"/>
        <v>2012-02</v>
      </c>
      <c r="J111" t="s">
        <v>715</v>
      </c>
      <c r="K111" s="6" t="str">
        <f t="shared" si="10"/>
        <v>T1</v>
      </c>
      <c r="L111" t="str">
        <f t="shared" si="9"/>
        <v>2012-02@19</v>
      </c>
    </row>
    <row r="112" spans="1:12" x14ac:dyDescent="0.3">
      <c r="A112" s="3">
        <v>40968</v>
      </c>
      <c r="B112">
        <v>23</v>
      </c>
      <c r="C112">
        <v>6</v>
      </c>
      <c r="D112">
        <v>50.88</v>
      </c>
      <c r="E112">
        <v>10555</v>
      </c>
      <c r="F112">
        <v>1</v>
      </c>
      <c r="G112">
        <f t="shared" si="6"/>
        <v>2012</v>
      </c>
      <c r="H112" s="4" t="str">
        <f t="shared" si="7"/>
        <v>02 - févr</v>
      </c>
      <c r="I112" t="str">
        <f t="shared" si="8"/>
        <v>2012-02</v>
      </c>
      <c r="J112" t="s">
        <v>715</v>
      </c>
      <c r="K112" s="6" t="str">
        <f t="shared" si="10"/>
        <v>T1</v>
      </c>
      <c r="L112" t="str">
        <f t="shared" si="9"/>
        <v>2012-02@23</v>
      </c>
    </row>
    <row r="113" spans="1:12" x14ac:dyDescent="0.3">
      <c r="A113" s="3">
        <v>40968</v>
      </c>
      <c r="B113">
        <v>73</v>
      </c>
      <c r="C113">
        <v>3</v>
      </c>
      <c r="D113">
        <v>70.900000000000006</v>
      </c>
      <c r="E113">
        <v>10556</v>
      </c>
      <c r="F113">
        <v>2</v>
      </c>
      <c r="G113">
        <f t="shared" si="6"/>
        <v>2012</v>
      </c>
      <c r="H113" s="4" t="str">
        <f t="shared" si="7"/>
        <v>02 - févr</v>
      </c>
      <c r="I113" t="str">
        <f t="shared" si="8"/>
        <v>2012-02</v>
      </c>
      <c r="J113" t="s">
        <v>715</v>
      </c>
      <c r="K113" s="6" t="str">
        <f t="shared" si="10"/>
        <v>T1</v>
      </c>
      <c r="L113" t="str">
        <f t="shared" si="9"/>
        <v>2012-02@73</v>
      </c>
    </row>
    <row r="114" spans="1:12" x14ac:dyDescent="0.3">
      <c r="A114" s="3">
        <v>40970</v>
      </c>
      <c r="B114">
        <v>19</v>
      </c>
      <c r="C114">
        <v>3</v>
      </c>
      <c r="D114">
        <v>64.55</v>
      </c>
      <c r="E114">
        <v>10465</v>
      </c>
      <c r="F114">
        <v>2</v>
      </c>
      <c r="G114">
        <f t="shared" si="6"/>
        <v>2012</v>
      </c>
      <c r="H114" s="4" t="str">
        <f t="shared" si="7"/>
        <v>03 - mars</v>
      </c>
      <c r="I114" t="str">
        <f t="shared" si="8"/>
        <v>2012-03</v>
      </c>
      <c r="J114" t="s">
        <v>585</v>
      </c>
      <c r="K114" s="6" t="str">
        <f t="shared" si="10"/>
        <v>T1</v>
      </c>
      <c r="L114" t="str">
        <f t="shared" si="9"/>
        <v>2012-03@19</v>
      </c>
    </row>
    <row r="115" spans="1:12" x14ac:dyDescent="0.3">
      <c r="A115" s="3">
        <v>40973</v>
      </c>
      <c r="B115">
        <v>46</v>
      </c>
      <c r="C115">
        <v>9</v>
      </c>
      <c r="D115">
        <v>38.53</v>
      </c>
      <c r="E115">
        <v>10499</v>
      </c>
      <c r="F115">
        <v>2</v>
      </c>
      <c r="G115">
        <f t="shared" si="6"/>
        <v>2012</v>
      </c>
      <c r="H115" s="4" t="str">
        <f t="shared" si="7"/>
        <v>03 - mars</v>
      </c>
      <c r="I115" t="str">
        <f t="shared" si="8"/>
        <v>2012-03</v>
      </c>
      <c r="J115" t="s">
        <v>585</v>
      </c>
      <c r="K115" s="6" t="str">
        <f t="shared" si="10"/>
        <v>T1</v>
      </c>
      <c r="L115" t="str">
        <f t="shared" si="9"/>
        <v>2012-03@46</v>
      </c>
    </row>
    <row r="116" spans="1:12" x14ac:dyDescent="0.3">
      <c r="A116" s="3">
        <v>40975</v>
      </c>
      <c r="B116">
        <v>58</v>
      </c>
      <c r="C116">
        <v>8</v>
      </c>
      <c r="D116">
        <v>75.02</v>
      </c>
      <c r="E116">
        <v>10502</v>
      </c>
      <c r="F116">
        <v>2</v>
      </c>
      <c r="G116">
        <f t="shared" si="6"/>
        <v>2012</v>
      </c>
      <c r="H116" s="4" t="str">
        <f t="shared" si="7"/>
        <v>03 - mars</v>
      </c>
      <c r="I116" t="str">
        <f t="shared" si="8"/>
        <v>2012-03</v>
      </c>
      <c r="J116" t="s">
        <v>585</v>
      </c>
      <c r="K116" s="6" t="str">
        <f t="shared" si="10"/>
        <v>T1</v>
      </c>
      <c r="L116" t="str">
        <f t="shared" si="9"/>
        <v>2012-03@58</v>
      </c>
    </row>
    <row r="117" spans="1:12" x14ac:dyDescent="0.3">
      <c r="A117" s="3">
        <v>40976</v>
      </c>
      <c r="B117">
        <v>37</v>
      </c>
      <c r="C117">
        <v>3</v>
      </c>
      <c r="D117">
        <v>29.87</v>
      </c>
      <c r="E117">
        <v>10503</v>
      </c>
      <c r="F117">
        <v>2</v>
      </c>
      <c r="G117">
        <f t="shared" si="6"/>
        <v>2012</v>
      </c>
      <c r="H117" s="4" t="str">
        <f t="shared" si="7"/>
        <v>03 - mars</v>
      </c>
      <c r="I117" t="str">
        <f t="shared" si="8"/>
        <v>2012-03</v>
      </c>
      <c r="J117" t="s">
        <v>585</v>
      </c>
      <c r="K117" s="6" t="str">
        <f t="shared" si="10"/>
        <v>T1</v>
      </c>
      <c r="L117" t="str">
        <f t="shared" si="9"/>
        <v>2012-03@37</v>
      </c>
    </row>
    <row r="118" spans="1:12" x14ac:dyDescent="0.3">
      <c r="A118" s="3">
        <v>40976</v>
      </c>
      <c r="B118">
        <v>89</v>
      </c>
      <c r="C118">
        <v>9</v>
      </c>
      <c r="D118">
        <v>37.89</v>
      </c>
      <c r="E118">
        <v>10504</v>
      </c>
      <c r="F118">
        <v>2</v>
      </c>
      <c r="G118">
        <f t="shared" si="6"/>
        <v>2012</v>
      </c>
      <c r="H118" s="4" t="str">
        <f t="shared" si="7"/>
        <v>03 - mars</v>
      </c>
      <c r="I118" t="str">
        <f t="shared" si="8"/>
        <v>2012-03</v>
      </c>
      <c r="J118" t="s">
        <v>585</v>
      </c>
      <c r="K118" s="6" t="str">
        <f t="shared" si="10"/>
        <v>T1</v>
      </c>
      <c r="L118" t="str">
        <f t="shared" si="9"/>
        <v>2012-03@89</v>
      </c>
    </row>
    <row r="119" spans="1:12" x14ac:dyDescent="0.3">
      <c r="A119" s="3">
        <v>40978</v>
      </c>
      <c r="B119">
        <v>87</v>
      </c>
      <c r="C119">
        <v>8</v>
      </c>
      <c r="D119">
        <v>37.28</v>
      </c>
      <c r="E119">
        <v>10412</v>
      </c>
      <c r="F119">
        <v>2</v>
      </c>
      <c r="G119">
        <f t="shared" si="6"/>
        <v>2012</v>
      </c>
      <c r="H119" s="4" t="str">
        <f t="shared" si="7"/>
        <v>03 - mars</v>
      </c>
      <c r="I119" t="str">
        <f t="shared" si="8"/>
        <v>2012-03</v>
      </c>
      <c r="J119" t="s">
        <v>585</v>
      </c>
      <c r="K119" s="6" t="str">
        <f t="shared" si="10"/>
        <v>T1</v>
      </c>
      <c r="L119" t="str">
        <f t="shared" si="9"/>
        <v>2012-03@87</v>
      </c>
    </row>
    <row r="120" spans="1:12" x14ac:dyDescent="0.3">
      <c r="A120" s="3">
        <v>40979</v>
      </c>
      <c r="B120">
        <v>51</v>
      </c>
      <c r="C120">
        <v>1</v>
      </c>
      <c r="D120">
        <v>35.9</v>
      </c>
      <c r="E120">
        <v>10505</v>
      </c>
      <c r="F120">
        <v>3</v>
      </c>
      <c r="G120">
        <f t="shared" si="6"/>
        <v>2012</v>
      </c>
      <c r="H120" s="4" t="str">
        <f t="shared" si="7"/>
        <v>03 - mars</v>
      </c>
      <c r="I120" t="str">
        <f t="shared" si="8"/>
        <v>2012-03</v>
      </c>
      <c r="J120" t="s">
        <v>585</v>
      </c>
      <c r="K120" s="6" t="str">
        <f t="shared" si="10"/>
        <v>T1</v>
      </c>
      <c r="L120" t="str">
        <f t="shared" si="9"/>
        <v>2012-03@51</v>
      </c>
    </row>
    <row r="121" spans="1:12" x14ac:dyDescent="0.3">
      <c r="A121" s="3">
        <v>40980</v>
      </c>
      <c r="B121">
        <v>39</v>
      </c>
      <c r="C121">
        <v>9</v>
      </c>
      <c r="D121">
        <v>66.45</v>
      </c>
      <c r="E121">
        <v>10506</v>
      </c>
      <c r="F121">
        <v>2</v>
      </c>
      <c r="G121">
        <f t="shared" si="6"/>
        <v>2012</v>
      </c>
      <c r="H121" s="4" t="str">
        <f t="shared" si="7"/>
        <v>03 - mars</v>
      </c>
      <c r="I121" t="str">
        <f t="shared" si="8"/>
        <v>2012-03</v>
      </c>
      <c r="J121" t="s">
        <v>585</v>
      </c>
      <c r="K121" s="6" t="str">
        <f t="shared" si="10"/>
        <v>T1</v>
      </c>
      <c r="L121" t="str">
        <f t="shared" si="9"/>
        <v>2012-03@39</v>
      </c>
    </row>
    <row r="122" spans="1:12" x14ac:dyDescent="0.3">
      <c r="A122" s="3">
        <v>40981</v>
      </c>
      <c r="B122">
        <v>56</v>
      </c>
      <c r="C122">
        <v>8</v>
      </c>
      <c r="D122">
        <v>60.12</v>
      </c>
      <c r="E122">
        <v>10508</v>
      </c>
      <c r="F122">
        <v>2</v>
      </c>
      <c r="G122">
        <f t="shared" si="6"/>
        <v>2012</v>
      </c>
      <c r="H122" s="4" t="str">
        <f t="shared" si="7"/>
        <v>03 - mars</v>
      </c>
      <c r="I122" t="str">
        <f t="shared" si="8"/>
        <v>2012-03</v>
      </c>
      <c r="J122" t="s">
        <v>585</v>
      </c>
      <c r="K122" s="6" t="str">
        <f t="shared" si="10"/>
        <v>T1</v>
      </c>
      <c r="L122" t="str">
        <f t="shared" si="9"/>
        <v>2012-03@56</v>
      </c>
    </row>
    <row r="123" spans="1:12" x14ac:dyDescent="0.3">
      <c r="A123" s="3">
        <v>40988</v>
      </c>
      <c r="B123">
        <v>32</v>
      </c>
      <c r="C123">
        <v>1</v>
      </c>
      <c r="D123">
        <v>21.89</v>
      </c>
      <c r="E123">
        <v>10390</v>
      </c>
      <c r="F123">
        <v>3</v>
      </c>
      <c r="G123">
        <f t="shared" si="6"/>
        <v>2012</v>
      </c>
      <c r="H123" s="4" t="str">
        <f t="shared" si="7"/>
        <v>03 - mars</v>
      </c>
      <c r="I123" t="str">
        <f t="shared" si="8"/>
        <v>2012-03</v>
      </c>
      <c r="J123" t="s">
        <v>585</v>
      </c>
      <c r="K123" s="6" t="str">
        <f t="shared" si="10"/>
        <v>T1</v>
      </c>
      <c r="L123" t="str">
        <f t="shared" si="9"/>
        <v>2012-03@32</v>
      </c>
    </row>
    <row r="124" spans="1:12" x14ac:dyDescent="0.3">
      <c r="A124" s="3">
        <v>40988</v>
      </c>
      <c r="B124">
        <v>31</v>
      </c>
      <c r="C124">
        <v>2</v>
      </c>
      <c r="D124">
        <v>49.89</v>
      </c>
      <c r="E124">
        <v>10423</v>
      </c>
      <c r="F124">
        <v>2</v>
      </c>
      <c r="G124">
        <f t="shared" si="6"/>
        <v>2012</v>
      </c>
      <c r="H124" s="4" t="str">
        <f t="shared" si="7"/>
        <v>03 - mars</v>
      </c>
      <c r="I124" t="str">
        <f t="shared" si="8"/>
        <v>2012-03</v>
      </c>
      <c r="J124" t="s">
        <v>585</v>
      </c>
      <c r="K124" s="6" t="str">
        <f t="shared" si="10"/>
        <v>T1</v>
      </c>
      <c r="L124" t="str">
        <f t="shared" si="9"/>
        <v>2012-03@31</v>
      </c>
    </row>
    <row r="125" spans="1:12" x14ac:dyDescent="0.3">
      <c r="A125" s="3">
        <v>40992</v>
      </c>
      <c r="B125">
        <v>59</v>
      </c>
      <c r="C125">
        <v>4</v>
      </c>
      <c r="D125">
        <v>50.46</v>
      </c>
      <c r="E125">
        <v>10427</v>
      </c>
      <c r="F125">
        <v>1</v>
      </c>
      <c r="G125">
        <f t="shared" si="6"/>
        <v>2012</v>
      </c>
      <c r="H125" s="4" t="str">
        <f t="shared" si="7"/>
        <v>03 - mars</v>
      </c>
      <c r="I125" t="str">
        <f t="shared" si="8"/>
        <v>2012-03</v>
      </c>
      <c r="J125" t="s">
        <v>585</v>
      </c>
      <c r="K125" s="6" t="str">
        <f t="shared" si="10"/>
        <v>T1</v>
      </c>
      <c r="L125" t="str">
        <f t="shared" si="9"/>
        <v>2012-03@59</v>
      </c>
    </row>
    <row r="126" spans="1:12" x14ac:dyDescent="0.3">
      <c r="A126" s="3">
        <v>41003</v>
      </c>
      <c r="B126">
        <v>39</v>
      </c>
      <c r="C126">
        <v>9</v>
      </c>
      <c r="D126">
        <v>56.09</v>
      </c>
      <c r="E126">
        <v>10468</v>
      </c>
      <c r="F126">
        <v>2</v>
      </c>
      <c r="G126">
        <f t="shared" si="6"/>
        <v>2012</v>
      </c>
      <c r="H126" s="4" t="str">
        <f t="shared" si="7"/>
        <v>04 - avr</v>
      </c>
      <c r="I126" t="str">
        <f t="shared" si="8"/>
        <v>2012-04</v>
      </c>
      <c r="J126" t="s">
        <v>716</v>
      </c>
      <c r="K126" s="6" t="str">
        <f t="shared" si="10"/>
        <v>T2</v>
      </c>
      <c r="L126" t="str">
        <f t="shared" si="9"/>
        <v>2012-04@39</v>
      </c>
    </row>
    <row r="127" spans="1:12" x14ac:dyDescent="0.3">
      <c r="A127" s="3">
        <v>41014</v>
      </c>
      <c r="B127">
        <v>13</v>
      </c>
      <c r="C127">
        <v>3</v>
      </c>
      <c r="D127">
        <v>30.11</v>
      </c>
      <c r="E127">
        <v>10259</v>
      </c>
      <c r="F127">
        <v>2</v>
      </c>
      <c r="G127">
        <f t="shared" si="6"/>
        <v>2012</v>
      </c>
      <c r="H127" s="4" t="str">
        <f t="shared" si="7"/>
        <v>04 - avr</v>
      </c>
      <c r="I127" t="str">
        <f t="shared" si="8"/>
        <v>2012-04</v>
      </c>
      <c r="J127" t="s">
        <v>716</v>
      </c>
      <c r="K127" s="6" t="str">
        <f t="shared" si="10"/>
        <v>T2</v>
      </c>
      <c r="L127" t="str">
        <f t="shared" si="9"/>
        <v>2012-04@13</v>
      </c>
    </row>
    <row r="128" spans="1:12" x14ac:dyDescent="0.3">
      <c r="A128" s="3">
        <v>41014</v>
      </c>
      <c r="B128">
        <v>82</v>
      </c>
      <c r="C128">
        <v>1</v>
      </c>
      <c r="D128">
        <v>30.11</v>
      </c>
      <c r="E128">
        <v>10511</v>
      </c>
      <c r="F128">
        <v>3</v>
      </c>
      <c r="G128">
        <f t="shared" si="6"/>
        <v>2012</v>
      </c>
      <c r="H128" s="4" t="str">
        <f t="shared" si="7"/>
        <v>04 - avr</v>
      </c>
      <c r="I128" t="str">
        <f t="shared" si="8"/>
        <v>2012-04</v>
      </c>
      <c r="J128" t="s">
        <v>716</v>
      </c>
      <c r="K128" s="6" t="str">
        <f t="shared" si="10"/>
        <v>T2</v>
      </c>
      <c r="L128" t="str">
        <f t="shared" si="9"/>
        <v>2012-04@82</v>
      </c>
    </row>
    <row r="129" spans="1:12" x14ac:dyDescent="0.3">
      <c r="A129" s="3">
        <v>41016</v>
      </c>
      <c r="B129">
        <v>67</v>
      </c>
      <c r="C129">
        <v>2</v>
      </c>
      <c r="D129">
        <v>48.38</v>
      </c>
      <c r="E129">
        <v>10481</v>
      </c>
      <c r="F129">
        <v>2</v>
      </c>
      <c r="G129">
        <f t="shared" si="6"/>
        <v>2012</v>
      </c>
      <c r="H129" s="4" t="str">
        <f t="shared" si="7"/>
        <v>04 - avr</v>
      </c>
      <c r="I129" t="str">
        <f t="shared" si="8"/>
        <v>2012-04</v>
      </c>
      <c r="J129" t="s">
        <v>716</v>
      </c>
      <c r="K129" s="6" t="str">
        <f t="shared" si="10"/>
        <v>T2</v>
      </c>
      <c r="L129" t="str">
        <f t="shared" si="9"/>
        <v>2012-04@67</v>
      </c>
    </row>
    <row r="130" spans="1:12" x14ac:dyDescent="0.3">
      <c r="A130" s="3">
        <v>41018</v>
      </c>
      <c r="B130">
        <v>82</v>
      </c>
      <c r="C130">
        <v>1</v>
      </c>
      <c r="D130">
        <v>40.04</v>
      </c>
      <c r="E130">
        <v>10514</v>
      </c>
      <c r="F130">
        <v>3</v>
      </c>
      <c r="G130">
        <f t="shared" ref="G130:G193" si="11">YEAR(A130)</f>
        <v>2012</v>
      </c>
      <c r="H130" s="4" t="str">
        <f t="shared" ref="H130:H193" si="12">TEXT(A130, "mm") &amp;  " - " &amp; TEXT(A130, "mmm")</f>
        <v>04 - avr</v>
      </c>
      <c r="I130" t="str">
        <f t="shared" ref="I130:I193" si="13">TEXT(A130, "AAAA-mm")</f>
        <v>2012-04</v>
      </c>
      <c r="J130" t="s">
        <v>716</v>
      </c>
      <c r="K130" s="6" t="str">
        <f t="shared" si="10"/>
        <v>T2</v>
      </c>
      <c r="L130" t="str">
        <f t="shared" si="9"/>
        <v>2012-04@82</v>
      </c>
    </row>
    <row r="131" spans="1:12" x14ac:dyDescent="0.3">
      <c r="A131" s="3">
        <v>41020</v>
      </c>
      <c r="B131">
        <v>37</v>
      </c>
      <c r="C131">
        <v>9</v>
      </c>
      <c r="D131">
        <v>78.180000000000007</v>
      </c>
      <c r="E131">
        <v>10516</v>
      </c>
      <c r="F131">
        <v>2</v>
      </c>
      <c r="G131">
        <f t="shared" si="11"/>
        <v>2012</v>
      </c>
      <c r="H131" s="4" t="str">
        <f t="shared" si="12"/>
        <v>04 - avr</v>
      </c>
      <c r="I131" t="str">
        <f t="shared" si="13"/>
        <v>2012-04</v>
      </c>
      <c r="J131" t="s">
        <v>716</v>
      </c>
      <c r="K131" s="6" t="str">
        <f t="shared" si="10"/>
        <v>T2</v>
      </c>
      <c r="L131" t="str">
        <f t="shared" ref="L131:L194" si="14">I131 &amp; "@" &amp; B131</f>
        <v>2012-04@37</v>
      </c>
    </row>
    <row r="132" spans="1:12" x14ac:dyDescent="0.3">
      <c r="A132" s="3">
        <v>41021</v>
      </c>
      <c r="B132">
        <v>80</v>
      </c>
      <c r="C132">
        <v>1</v>
      </c>
      <c r="D132">
        <v>27.16</v>
      </c>
      <c r="E132">
        <v>10518</v>
      </c>
      <c r="F132">
        <v>3</v>
      </c>
      <c r="G132">
        <f t="shared" si="11"/>
        <v>2012</v>
      </c>
      <c r="H132" s="4" t="str">
        <f t="shared" si="12"/>
        <v>04 - avr</v>
      </c>
      <c r="I132" t="str">
        <f t="shared" si="13"/>
        <v>2012-04</v>
      </c>
      <c r="J132" t="s">
        <v>716</v>
      </c>
      <c r="K132" s="6" t="str">
        <f t="shared" si="10"/>
        <v>T2</v>
      </c>
      <c r="L132" t="str">
        <f t="shared" si="14"/>
        <v>2012-04@80</v>
      </c>
    </row>
    <row r="133" spans="1:12" x14ac:dyDescent="0.3">
      <c r="A133" s="3">
        <v>41021</v>
      </c>
      <c r="B133">
        <v>73</v>
      </c>
      <c r="C133">
        <v>9</v>
      </c>
      <c r="D133">
        <v>70.25</v>
      </c>
      <c r="E133">
        <v>10393</v>
      </c>
      <c r="F133">
        <v>2</v>
      </c>
      <c r="G133">
        <f t="shared" si="11"/>
        <v>2012</v>
      </c>
      <c r="H133" s="4" t="str">
        <f t="shared" si="12"/>
        <v>04 - avr</v>
      </c>
      <c r="I133" t="str">
        <f t="shared" si="13"/>
        <v>2012-04</v>
      </c>
      <c r="J133" t="s">
        <v>716</v>
      </c>
      <c r="K133" s="6" t="str">
        <f t="shared" si="10"/>
        <v>T2</v>
      </c>
      <c r="L133" t="str">
        <f t="shared" si="14"/>
        <v>2012-04@73</v>
      </c>
    </row>
    <row r="134" spans="1:12" x14ac:dyDescent="0.3">
      <c r="A134" s="3">
        <v>41031</v>
      </c>
      <c r="B134">
        <v>1</v>
      </c>
      <c r="C134">
        <v>8</v>
      </c>
      <c r="D134">
        <v>72.33</v>
      </c>
      <c r="E134">
        <v>10526</v>
      </c>
      <c r="F134">
        <v>2</v>
      </c>
      <c r="G134">
        <f t="shared" si="11"/>
        <v>2012</v>
      </c>
      <c r="H134" s="4" t="str">
        <f t="shared" si="12"/>
        <v>05 - mai</v>
      </c>
      <c r="I134" t="str">
        <f t="shared" si="13"/>
        <v>2012-05</v>
      </c>
      <c r="J134" t="s">
        <v>584</v>
      </c>
      <c r="K134" s="6" t="str">
        <f t="shared" si="10"/>
        <v>T2</v>
      </c>
      <c r="L134" t="str">
        <f t="shared" si="14"/>
        <v>2012-05@1</v>
      </c>
    </row>
    <row r="135" spans="1:12" x14ac:dyDescent="0.3">
      <c r="A135" s="3">
        <v>41038</v>
      </c>
      <c r="B135">
        <v>24</v>
      </c>
      <c r="C135">
        <v>7</v>
      </c>
      <c r="D135">
        <v>39.08</v>
      </c>
      <c r="E135">
        <v>10533</v>
      </c>
      <c r="F135">
        <v>2</v>
      </c>
      <c r="G135">
        <f t="shared" si="11"/>
        <v>2012</v>
      </c>
      <c r="H135" s="4" t="str">
        <f t="shared" si="12"/>
        <v>05 - mai</v>
      </c>
      <c r="I135" t="str">
        <f t="shared" si="13"/>
        <v>2012-05</v>
      </c>
      <c r="J135" t="s">
        <v>584</v>
      </c>
      <c r="K135" s="6" t="str">
        <f t="shared" si="10"/>
        <v>T2</v>
      </c>
      <c r="L135" t="str">
        <f t="shared" si="14"/>
        <v>2012-05@24</v>
      </c>
    </row>
    <row r="136" spans="1:12" x14ac:dyDescent="0.3">
      <c r="A136" s="3">
        <v>41042</v>
      </c>
      <c r="B136">
        <v>63</v>
      </c>
      <c r="C136">
        <v>8</v>
      </c>
      <c r="D136">
        <v>54.18</v>
      </c>
      <c r="E136">
        <v>10539</v>
      </c>
      <c r="F136">
        <v>2</v>
      </c>
      <c r="G136">
        <f t="shared" si="11"/>
        <v>2012</v>
      </c>
      <c r="H136" s="4" t="str">
        <f t="shared" si="12"/>
        <v>05 - mai</v>
      </c>
      <c r="I136" t="str">
        <f t="shared" si="13"/>
        <v>2012-05</v>
      </c>
      <c r="J136" t="s">
        <v>584</v>
      </c>
      <c r="K136" s="6" t="str">
        <f t="shared" si="10"/>
        <v>T2</v>
      </c>
      <c r="L136" t="str">
        <f t="shared" si="14"/>
        <v>2012-05@63</v>
      </c>
    </row>
    <row r="137" spans="1:12" x14ac:dyDescent="0.3">
      <c r="A137" s="3">
        <v>41045</v>
      </c>
      <c r="B137">
        <v>37</v>
      </c>
      <c r="C137">
        <v>3</v>
      </c>
      <c r="D137">
        <v>44.7</v>
      </c>
      <c r="E137">
        <v>10388</v>
      </c>
      <c r="F137">
        <v>2</v>
      </c>
      <c r="G137">
        <f t="shared" si="11"/>
        <v>2012</v>
      </c>
      <c r="H137" s="4" t="str">
        <f t="shared" si="12"/>
        <v>05 - mai</v>
      </c>
      <c r="I137" t="str">
        <f t="shared" si="13"/>
        <v>2012-05</v>
      </c>
      <c r="J137" t="s">
        <v>584</v>
      </c>
      <c r="K137" s="6" t="str">
        <f t="shared" si="10"/>
        <v>T2</v>
      </c>
      <c r="L137" t="str">
        <f t="shared" si="14"/>
        <v>2012-05@37</v>
      </c>
    </row>
    <row r="138" spans="1:12" x14ac:dyDescent="0.3">
      <c r="A138" s="3">
        <v>41046</v>
      </c>
      <c r="B138">
        <v>63</v>
      </c>
      <c r="C138">
        <v>8</v>
      </c>
      <c r="D138">
        <v>71.59</v>
      </c>
      <c r="E138">
        <v>10285</v>
      </c>
      <c r="F138">
        <v>2</v>
      </c>
      <c r="G138">
        <f t="shared" si="11"/>
        <v>2012</v>
      </c>
      <c r="H138" s="4" t="str">
        <f t="shared" si="12"/>
        <v>05 - mai</v>
      </c>
      <c r="I138" t="str">
        <f t="shared" si="13"/>
        <v>2012-05</v>
      </c>
      <c r="J138" t="s">
        <v>584</v>
      </c>
      <c r="K138" s="6" t="str">
        <f t="shared" si="10"/>
        <v>T2</v>
      </c>
      <c r="L138" t="str">
        <f t="shared" si="14"/>
        <v>2012-05@63</v>
      </c>
    </row>
    <row r="139" spans="1:12" x14ac:dyDescent="0.3">
      <c r="A139" s="3">
        <v>41058</v>
      </c>
      <c r="B139">
        <v>59</v>
      </c>
      <c r="C139">
        <v>4</v>
      </c>
      <c r="D139">
        <v>72.37</v>
      </c>
      <c r="E139">
        <v>10525</v>
      </c>
      <c r="F139">
        <v>1</v>
      </c>
      <c r="G139">
        <f t="shared" si="11"/>
        <v>2012</v>
      </c>
      <c r="H139" s="4" t="str">
        <f t="shared" si="12"/>
        <v>05 - mai</v>
      </c>
      <c r="I139" t="str">
        <f t="shared" si="13"/>
        <v>2012-05</v>
      </c>
      <c r="J139" t="s">
        <v>584</v>
      </c>
      <c r="K139" s="6" t="str">
        <f t="shared" si="10"/>
        <v>T2</v>
      </c>
      <c r="L139" t="str">
        <f t="shared" si="14"/>
        <v>2012-05@59</v>
      </c>
    </row>
    <row r="140" spans="1:12" x14ac:dyDescent="0.3">
      <c r="A140" s="3">
        <v>41074</v>
      </c>
      <c r="B140">
        <v>48</v>
      </c>
      <c r="C140">
        <v>1</v>
      </c>
      <c r="D140">
        <v>60.66</v>
      </c>
      <c r="E140">
        <v>10307</v>
      </c>
      <c r="F140">
        <v>3</v>
      </c>
      <c r="G140">
        <f t="shared" si="11"/>
        <v>2012</v>
      </c>
      <c r="H140" s="4" t="str">
        <f t="shared" si="12"/>
        <v>06 - juin</v>
      </c>
      <c r="I140" t="str">
        <f t="shared" si="13"/>
        <v>2012-06</v>
      </c>
      <c r="J140" t="s">
        <v>587</v>
      </c>
      <c r="K140" s="6" t="str">
        <f t="shared" si="10"/>
        <v>T2</v>
      </c>
      <c r="L140" t="str">
        <f t="shared" si="14"/>
        <v>2012-06@48</v>
      </c>
    </row>
    <row r="141" spans="1:12" x14ac:dyDescent="0.3">
      <c r="A141" s="3">
        <v>41076</v>
      </c>
      <c r="B141">
        <v>34</v>
      </c>
      <c r="C141">
        <v>9</v>
      </c>
      <c r="D141">
        <v>75.44</v>
      </c>
      <c r="E141">
        <v>10541</v>
      </c>
      <c r="F141">
        <v>2</v>
      </c>
      <c r="G141">
        <f t="shared" si="11"/>
        <v>2012</v>
      </c>
      <c r="H141" s="4" t="str">
        <f t="shared" si="12"/>
        <v>06 - juin</v>
      </c>
      <c r="I141" t="str">
        <f t="shared" si="13"/>
        <v>2012-06</v>
      </c>
      <c r="J141" t="s">
        <v>587</v>
      </c>
      <c r="K141" s="6" t="str">
        <f t="shared" si="10"/>
        <v>T2</v>
      </c>
      <c r="L141" t="str">
        <f t="shared" si="14"/>
        <v>2012-06@34</v>
      </c>
    </row>
    <row r="142" spans="1:12" x14ac:dyDescent="0.3">
      <c r="A142" s="3">
        <v>41077</v>
      </c>
      <c r="B142">
        <v>39</v>
      </c>
      <c r="C142">
        <v>3</v>
      </c>
      <c r="D142">
        <v>30.09</v>
      </c>
      <c r="E142">
        <v>10542</v>
      </c>
      <c r="F142">
        <v>2</v>
      </c>
      <c r="G142">
        <f t="shared" si="11"/>
        <v>2012</v>
      </c>
      <c r="H142" s="4" t="str">
        <f t="shared" si="12"/>
        <v>06 - juin</v>
      </c>
      <c r="I142" t="str">
        <f t="shared" si="13"/>
        <v>2012-06</v>
      </c>
      <c r="J142" t="s">
        <v>587</v>
      </c>
      <c r="K142" s="6" t="str">
        <f t="shared" si="10"/>
        <v>T2</v>
      </c>
      <c r="L142" t="str">
        <f t="shared" si="14"/>
        <v>2012-06@39</v>
      </c>
    </row>
    <row r="143" spans="1:12" x14ac:dyDescent="0.3">
      <c r="A143" s="3">
        <v>41078</v>
      </c>
      <c r="B143">
        <v>48</v>
      </c>
      <c r="C143">
        <v>1</v>
      </c>
      <c r="D143">
        <v>66.34</v>
      </c>
      <c r="E143">
        <v>10544</v>
      </c>
      <c r="F143">
        <v>3</v>
      </c>
      <c r="G143">
        <f t="shared" si="11"/>
        <v>2012</v>
      </c>
      <c r="H143" s="4" t="str">
        <f t="shared" si="12"/>
        <v>06 - juin</v>
      </c>
      <c r="I143" t="str">
        <f t="shared" si="13"/>
        <v>2012-06</v>
      </c>
      <c r="J143" t="s">
        <v>587</v>
      </c>
      <c r="K143" s="6" t="str">
        <f t="shared" si="10"/>
        <v>T2</v>
      </c>
      <c r="L143" t="str">
        <f t="shared" si="14"/>
        <v>2012-06@48</v>
      </c>
    </row>
    <row r="144" spans="1:12" x14ac:dyDescent="0.3">
      <c r="A144" s="3">
        <v>41079</v>
      </c>
      <c r="B144">
        <v>43</v>
      </c>
      <c r="C144">
        <v>1</v>
      </c>
      <c r="D144">
        <v>36.409999999999997</v>
      </c>
      <c r="E144">
        <v>10545</v>
      </c>
      <c r="F144">
        <v>3</v>
      </c>
      <c r="G144">
        <f t="shared" si="11"/>
        <v>2012</v>
      </c>
      <c r="H144" s="4" t="str">
        <f t="shared" si="12"/>
        <v>06 - juin</v>
      </c>
      <c r="I144" t="str">
        <f t="shared" si="13"/>
        <v>2012-06</v>
      </c>
      <c r="J144" t="s">
        <v>587</v>
      </c>
      <c r="K144" s="6" t="str">
        <f t="shared" si="10"/>
        <v>T2</v>
      </c>
      <c r="L144" t="str">
        <f t="shared" si="14"/>
        <v>2012-06@43</v>
      </c>
    </row>
    <row r="145" spans="1:12" x14ac:dyDescent="0.3">
      <c r="A145" s="3">
        <v>41084</v>
      </c>
      <c r="B145">
        <v>23</v>
      </c>
      <c r="C145">
        <v>6</v>
      </c>
      <c r="D145">
        <v>38.950000000000003</v>
      </c>
      <c r="E145">
        <v>10316</v>
      </c>
      <c r="F145">
        <v>1</v>
      </c>
      <c r="G145">
        <f t="shared" si="11"/>
        <v>2012</v>
      </c>
      <c r="H145" s="4" t="str">
        <f t="shared" si="12"/>
        <v>06 - juin</v>
      </c>
      <c r="I145" t="str">
        <f t="shared" si="13"/>
        <v>2012-06</v>
      </c>
      <c r="J145" t="s">
        <v>587</v>
      </c>
      <c r="K145" s="6" t="str">
        <f t="shared" si="10"/>
        <v>T2</v>
      </c>
      <c r="L145" t="str">
        <f t="shared" si="14"/>
        <v>2012-06@23</v>
      </c>
    </row>
    <row r="146" spans="1:12" x14ac:dyDescent="0.3">
      <c r="A146" s="3">
        <v>41090</v>
      </c>
      <c r="B146">
        <v>20</v>
      </c>
      <c r="C146">
        <v>4</v>
      </c>
      <c r="D146">
        <v>26.43</v>
      </c>
      <c r="E146">
        <v>10403</v>
      </c>
      <c r="F146">
        <v>1</v>
      </c>
      <c r="G146">
        <f t="shared" si="11"/>
        <v>2012</v>
      </c>
      <c r="H146" s="4" t="str">
        <f t="shared" si="12"/>
        <v>06 - juin</v>
      </c>
      <c r="I146" t="str">
        <f t="shared" si="13"/>
        <v>2012-06</v>
      </c>
      <c r="J146" t="s">
        <v>587</v>
      </c>
      <c r="K146" s="6" t="str">
        <f t="shared" si="10"/>
        <v>T2</v>
      </c>
      <c r="L146" t="str">
        <f t="shared" si="14"/>
        <v>2012-06@20</v>
      </c>
    </row>
    <row r="147" spans="1:12" x14ac:dyDescent="0.3">
      <c r="A147" s="3">
        <v>41091</v>
      </c>
      <c r="B147">
        <v>23</v>
      </c>
      <c r="C147">
        <v>6</v>
      </c>
      <c r="D147">
        <v>77.38</v>
      </c>
      <c r="E147">
        <v>10558</v>
      </c>
      <c r="F147">
        <v>1</v>
      </c>
      <c r="G147">
        <f t="shared" si="11"/>
        <v>2012</v>
      </c>
      <c r="H147" s="4" t="str">
        <f t="shared" si="12"/>
        <v>07 - juil</v>
      </c>
      <c r="I147" t="str">
        <f t="shared" si="13"/>
        <v>2012-07</v>
      </c>
      <c r="J147" t="s">
        <v>717</v>
      </c>
      <c r="K147" s="6" t="str">
        <f t="shared" si="10"/>
        <v>T3</v>
      </c>
      <c r="L147" t="str">
        <f t="shared" si="14"/>
        <v>2012-07@23</v>
      </c>
    </row>
    <row r="148" spans="1:12" x14ac:dyDescent="0.3">
      <c r="A148" s="3">
        <v>41093</v>
      </c>
      <c r="B148">
        <v>25</v>
      </c>
      <c r="C148">
        <v>8</v>
      </c>
      <c r="D148">
        <v>67.88</v>
      </c>
      <c r="E148">
        <v>10560</v>
      </c>
      <c r="F148">
        <v>2</v>
      </c>
      <c r="G148">
        <f t="shared" si="11"/>
        <v>2012</v>
      </c>
      <c r="H148" s="4" t="str">
        <f t="shared" si="12"/>
        <v>07 - juil</v>
      </c>
      <c r="I148" t="str">
        <f t="shared" si="13"/>
        <v>2012-07</v>
      </c>
      <c r="J148" t="s">
        <v>717</v>
      </c>
      <c r="K148" s="6" t="str">
        <f t="shared" si="10"/>
        <v>T3</v>
      </c>
      <c r="L148" t="str">
        <f t="shared" si="14"/>
        <v>2012-07@25</v>
      </c>
    </row>
    <row r="149" spans="1:12" x14ac:dyDescent="0.3">
      <c r="A149" s="3">
        <v>41101</v>
      </c>
      <c r="B149">
        <v>32</v>
      </c>
      <c r="C149">
        <v>1</v>
      </c>
      <c r="D149">
        <v>45.69</v>
      </c>
      <c r="E149">
        <v>10447</v>
      </c>
      <c r="F149">
        <v>3</v>
      </c>
      <c r="G149">
        <f t="shared" si="11"/>
        <v>2012</v>
      </c>
      <c r="H149" s="4" t="str">
        <f t="shared" si="12"/>
        <v>07 - juil</v>
      </c>
      <c r="I149" t="str">
        <f t="shared" si="13"/>
        <v>2012-07</v>
      </c>
      <c r="J149" t="s">
        <v>717</v>
      </c>
      <c r="K149" s="6" t="str">
        <f t="shared" si="10"/>
        <v>T3</v>
      </c>
      <c r="L149" t="str">
        <f t="shared" si="14"/>
        <v>2012-07@32</v>
      </c>
    </row>
    <row r="150" spans="1:12" x14ac:dyDescent="0.3">
      <c r="A150" s="3">
        <v>41109</v>
      </c>
      <c r="B150">
        <v>84</v>
      </c>
      <c r="C150">
        <v>5</v>
      </c>
      <c r="D150">
        <v>39.15</v>
      </c>
      <c r="E150">
        <v>10450</v>
      </c>
      <c r="F150">
        <v>1</v>
      </c>
      <c r="G150">
        <f t="shared" si="11"/>
        <v>2012</v>
      </c>
      <c r="H150" s="4" t="str">
        <f t="shared" si="12"/>
        <v>07 - juil</v>
      </c>
      <c r="I150" t="str">
        <f t="shared" si="13"/>
        <v>2012-07</v>
      </c>
      <c r="J150" t="s">
        <v>717</v>
      </c>
      <c r="K150" s="6" t="str">
        <f t="shared" si="10"/>
        <v>T3</v>
      </c>
      <c r="L150" t="str">
        <f t="shared" si="14"/>
        <v>2012-07@84</v>
      </c>
    </row>
    <row r="151" spans="1:12" x14ac:dyDescent="0.3">
      <c r="A151" s="3">
        <v>41111</v>
      </c>
      <c r="B151">
        <v>37</v>
      </c>
      <c r="C151">
        <v>9</v>
      </c>
      <c r="D151">
        <v>37.44</v>
      </c>
      <c r="E151">
        <v>10517</v>
      </c>
      <c r="F151">
        <v>2</v>
      </c>
      <c r="G151">
        <f t="shared" si="11"/>
        <v>2012</v>
      </c>
      <c r="H151" s="4" t="str">
        <f t="shared" si="12"/>
        <v>07 - juil</v>
      </c>
      <c r="I151" t="str">
        <f t="shared" si="13"/>
        <v>2012-07</v>
      </c>
      <c r="J151" t="s">
        <v>717</v>
      </c>
      <c r="K151" s="6" t="str">
        <f t="shared" si="10"/>
        <v>T3</v>
      </c>
      <c r="L151" t="str">
        <f t="shared" si="14"/>
        <v>2012-07@37</v>
      </c>
    </row>
    <row r="152" spans="1:12" x14ac:dyDescent="0.3">
      <c r="A152" s="3">
        <v>41116</v>
      </c>
      <c r="B152">
        <v>35</v>
      </c>
      <c r="C152">
        <v>3</v>
      </c>
      <c r="D152">
        <v>46.85</v>
      </c>
      <c r="E152">
        <v>10552</v>
      </c>
      <c r="F152">
        <v>2</v>
      </c>
      <c r="G152">
        <f t="shared" si="11"/>
        <v>2012</v>
      </c>
      <c r="H152" s="4" t="str">
        <f t="shared" si="12"/>
        <v>07 - juil</v>
      </c>
      <c r="I152" t="str">
        <f t="shared" si="13"/>
        <v>2012-07</v>
      </c>
      <c r="J152" t="s">
        <v>717</v>
      </c>
      <c r="K152" s="6" t="str">
        <f t="shared" si="10"/>
        <v>T3</v>
      </c>
      <c r="L152" t="str">
        <f t="shared" si="14"/>
        <v>2012-07@35</v>
      </c>
    </row>
    <row r="153" spans="1:12" x14ac:dyDescent="0.3">
      <c r="A153" s="3">
        <v>41117</v>
      </c>
      <c r="B153">
        <v>71</v>
      </c>
      <c r="C153">
        <v>3</v>
      </c>
      <c r="D153">
        <v>27.57</v>
      </c>
      <c r="E153">
        <v>10398</v>
      </c>
      <c r="F153">
        <v>2</v>
      </c>
      <c r="G153">
        <f t="shared" si="11"/>
        <v>2012</v>
      </c>
      <c r="H153" s="4" t="str">
        <f t="shared" si="12"/>
        <v>07 - juil</v>
      </c>
      <c r="I153" t="str">
        <f t="shared" si="13"/>
        <v>2012-07</v>
      </c>
      <c r="J153" t="s">
        <v>717</v>
      </c>
      <c r="K153" s="6" t="str">
        <f t="shared" si="10"/>
        <v>T3</v>
      </c>
      <c r="L153" t="str">
        <f t="shared" si="14"/>
        <v>2012-07@71</v>
      </c>
    </row>
    <row r="154" spans="1:12" x14ac:dyDescent="0.3">
      <c r="A154" s="3">
        <v>41120</v>
      </c>
      <c r="B154">
        <v>23</v>
      </c>
      <c r="C154">
        <v>6</v>
      </c>
      <c r="D154">
        <v>79.13</v>
      </c>
      <c r="E154">
        <v>10434</v>
      </c>
      <c r="F154">
        <v>1</v>
      </c>
      <c r="G154">
        <f t="shared" si="11"/>
        <v>2012</v>
      </c>
      <c r="H154" s="4" t="str">
        <f t="shared" si="12"/>
        <v>07 - juil</v>
      </c>
      <c r="I154" t="str">
        <f t="shared" si="13"/>
        <v>2012-07</v>
      </c>
      <c r="J154" t="s">
        <v>717</v>
      </c>
      <c r="K154" s="6" t="str">
        <f t="shared" si="10"/>
        <v>T3</v>
      </c>
      <c r="L154" t="str">
        <f t="shared" si="14"/>
        <v>2012-07@23</v>
      </c>
    </row>
    <row r="155" spans="1:12" x14ac:dyDescent="0.3">
      <c r="A155" s="3">
        <v>41127</v>
      </c>
      <c r="B155">
        <v>32</v>
      </c>
      <c r="C155">
        <v>1</v>
      </c>
      <c r="D155">
        <v>45.52</v>
      </c>
      <c r="E155">
        <v>10562</v>
      </c>
      <c r="F155">
        <v>3</v>
      </c>
      <c r="G155">
        <f t="shared" si="11"/>
        <v>2012</v>
      </c>
      <c r="H155" s="4" t="str">
        <f t="shared" si="12"/>
        <v>08 - août</v>
      </c>
      <c r="I155" t="str">
        <f t="shared" si="13"/>
        <v>2012-08</v>
      </c>
      <c r="J155" t="s">
        <v>586</v>
      </c>
      <c r="K155" s="6" t="str">
        <f t="shared" si="10"/>
        <v>T3</v>
      </c>
      <c r="L155" t="str">
        <f t="shared" si="14"/>
        <v>2012-08@32</v>
      </c>
    </row>
    <row r="156" spans="1:12" x14ac:dyDescent="0.3">
      <c r="A156" s="3">
        <v>41128</v>
      </c>
      <c r="B156">
        <v>19</v>
      </c>
      <c r="C156">
        <v>9</v>
      </c>
      <c r="D156">
        <v>30.63</v>
      </c>
      <c r="E156">
        <v>10563</v>
      </c>
      <c r="F156">
        <v>2</v>
      </c>
      <c r="G156">
        <f t="shared" si="11"/>
        <v>2012</v>
      </c>
      <c r="H156" s="4" t="str">
        <f t="shared" si="12"/>
        <v>08 - août</v>
      </c>
      <c r="I156" t="str">
        <f t="shared" si="13"/>
        <v>2012-08</v>
      </c>
      <c r="J156" t="s">
        <v>586</v>
      </c>
      <c r="K156" s="6" t="str">
        <f t="shared" ref="K156:K219" si="15" xml:space="preserve"> "T" &amp; QUOTIENT(MONTH(A156) - 1, 3) + 1</f>
        <v>T3</v>
      </c>
      <c r="L156" t="str">
        <f t="shared" si="14"/>
        <v>2012-08@19</v>
      </c>
    </row>
    <row r="157" spans="1:12" x14ac:dyDescent="0.3">
      <c r="A157" s="3">
        <v>41129</v>
      </c>
      <c r="B157">
        <v>51</v>
      </c>
      <c r="C157">
        <v>1</v>
      </c>
      <c r="D157">
        <v>77.13</v>
      </c>
      <c r="E157">
        <v>10565</v>
      </c>
      <c r="F157">
        <v>3</v>
      </c>
      <c r="G157">
        <f t="shared" si="11"/>
        <v>2012</v>
      </c>
      <c r="H157" s="4" t="str">
        <f t="shared" si="12"/>
        <v>08 - août</v>
      </c>
      <c r="I157" t="str">
        <f t="shared" si="13"/>
        <v>2012-08</v>
      </c>
      <c r="J157" t="s">
        <v>586</v>
      </c>
      <c r="K157" s="6" t="str">
        <f t="shared" si="15"/>
        <v>T3</v>
      </c>
      <c r="L157" t="str">
        <f t="shared" si="14"/>
        <v>2012-08@51</v>
      </c>
    </row>
    <row r="158" spans="1:12" x14ac:dyDescent="0.3">
      <c r="A158" s="3">
        <v>41130</v>
      </c>
      <c r="B158">
        <v>7</v>
      </c>
      <c r="C158">
        <v>4</v>
      </c>
      <c r="D158">
        <v>51.88</v>
      </c>
      <c r="E158">
        <v>10566</v>
      </c>
      <c r="F158">
        <v>1</v>
      </c>
      <c r="G158">
        <f t="shared" si="11"/>
        <v>2012</v>
      </c>
      <c r="H158" s="4" t="str">
        <f t="shared" si="12"/>
        <v>08 - août</v>
      </c>
      <c r="I158" t="str">
        <f t="shared" si="13"/>
        <v>2012-08</v>
      </c>
      <c r="J158" t="s">
        <v>586</v>
      </c>
      <c r="K158" s="6" t="str">
        <f t="shared" si="15"/>
        <v>T3</v>
      </c>
      <c r="L158" t="str">
        <f t="shared" si="14"/>
        <v>2012-08@7</v>
      </c>
    </row>
    <row r="159" spans="1:12" x14ac:dyDescent="0.3">
      <c r="A159" s="3">
        <v>41131</v>
      </c>
      <c r="B159">
        <v>3</v>
      </c>
      <c r="C159">
        <v>9</v>
      </c>
      <c r="D159">
        <v>47.43</v>
      </c>
      <c r="E159">
        <v>10535</v>
      </c>
      <c r="F159">
        <v>2</v>
      </c>
      <c r="G159">
        <f t="shared" si="11"/>
        <v>2012</v>
      </c>
      <c r="H159" s="4" t="str">
        <f t="shared" si="12"/>
        <v>08 - août</v>
      </c>
      <c r="I159" t="str">
        <f t="shared" si="13"/>
        <v>2012-08</v>
      </c>
      <c r="J159" t="s">
        <v>586</v>
      </c>
      <c r="K159" s="6" t="str">
        <f t="shared" si="15"/>
        <v>T3</v>
      </c>
      <c r="L159" t="str">
        <f t="shared" si="14"/>
        <v>2012-08@3</v>
      </c>
    </row>
    <row r="160" spans="1:12" x14ac:dyDescent="0.3">
      <c r="A160" s="3">
        <v>41131</v>
      </c>
      <c r="B160">
        <v>29</v>
      </c>
      <c r="C160">
        <v>4</v>
      </c>
      <c r="D160">
        <v>78.77</v>
      </c>
      <c r="E160">
        <v>10568</v>
      </c>
      <c r="F160">
        <v>1</v>
      </c>
      <c r="G160">
        <f t="shared" si="11"/>
        <v>2012</v>
      </c>
      <c r="H160" s="4" t="str">
        <f t="shared" si="12"/>
        <v>08 - août</v>
      </c>
      <c r="I160" t="str">
        <f t="shared" si="13"/>
        <v>2012-08</v>
      </c>
      <c r="J160" t="s">
        <v>586</v>
      </c>
      <c r="K160" s="6" t="str">
        <f t="shared" si="15"/>
        <v>T3</v>
      </c>
      <c r="L160" t="str">
        <f t="shared" si="14"/>
        <v>2012-08@29</v>
      </c>
    </row>
    <row r="161" spans="1:12" x14ac:dyDescent="0.3">
      <c r="A161" s="3">
        <v>41136</v>
      </c>
      <c r="B161">
        <v>84</v>
      </c>
      <c r="C161">
        <v>4</v>
      </c>
      <c r="D161">
        <v>28.49</v>
      </c>
      <c r="E161">
        <v>10478</v>
      </c>
      <c r="F161">
        <v>1</v>
      </c>
      <c r="G161">
        <f t="shared" si="11"/>
        <v>2012</v>
      </c>
      <c r="H161" s="4" t="str">
        <f t="shared" si="12"/>
        <v>08 - août</v>
      </c>
      <c r="I161" t="str">
        <f t="shared" si="13"/>
        <v>2012-08</v>
      </c>
      <c r="J161" t="s">
        <v>586</v>
      </c>
      <c r="K161" s="6" t="str">
        <f t="shared" si="15"/>
        <v>T3</v>
      </c>
      <c r="L161" t="str">
        <f t="shared" si="14"/>
        <v>2012-08@84</v>
      </c>
    </row>
    <row r="162" spans="1:12" x14ac:dyDescent="0.3">
      <c r="A162" s="3">
        <v>41142</v>
      </c>
      <c r="B162">
        <v>41</v>
      </c>
      <c r="C162">
        <v>4</v>
      </c>
      <c r="D162">
        <v>23.12</v>
      </c>
      <c r="E162">
        <v>10425</v>
      </c>
      <c r="F162">
        <v>1</v>
      </c>
      <c r="G162">
        <f t="shared" si="11"/>
        <v>2012</v>
      </c>
      <c r="H162" s="4" t="str">
        <f t="shared" si="12"/>
        <v>08 - août</v>
      </c>
      <c r="I162" t="str">
        <f t="shared" si="13"/>
        <v>2012-08</v>
      </c>
      <c r="J162" t="s">
        <v>586</v>
      </c>
      <c r="K162" s="6" t="str">
        <f t="shared" si="15"/>
        <v>T3</v>
      </c>
      <c r="L162" t="str">
        <f t="shared" si="14"/>
        <v>2012-08@41</v>
      </c>
    </row>
    <row r="163" spans="1:12" x14ac:dyDescent="0.3">
      <c r="A163" s="3">
        <v>41143</v>
      </c>
      <c r="B163">
        <v>47</v>
      </c>
      <c r="C163">
        <v>9</v>
      </c>
      <c r="D163">
        <v>42.6</v>
      </c>
      <c r="E163">
        <v>10485</v>
      </c>
      <c r="F163">
        <v>2</v>
      </c>
      <c r="G163">
        <f t="shared" si="11"/>
        <v>2012</v>
      </c>
      <c r="H163" s="4" t="str">
        <f t="shared" si="12"/>
        <v>08 - août</v>
      </c>
      <c r="I163" t="str">
        <f t="shared" si="13"/>
        <v>2012-08</v>
      </c>
      <c r="J163" t="s">
        <v>586</v>
      </c>
      <c r="K163" s="6" t="str">
        <f t="shared" si="15"/>
        <v>T3</v>
      </c>
      <c r="L163" t="str">
        <f t="shared" si="14"/>
        <v>2012-08@47</v>
      </c>
    </row>
    <row r="164" spans="1:12" x14ac:dyDescent="0.3">
      <c r="A164" s="3">
        <v>41146</v>
      </c>
      <c r="B164">
        <v>46</v>
      </c>
      <c r="C164">
        <v>9</v>
      </c>
      <c r="D164">
        <v>29.04</v>
      </c>
      <c r="E164">
        <v>10461</v>
      </c>
      <c r="F164">
        <v>2</v>
      </c>
      <c r="G164">
        <f t="shared" si="11"/>
        <v>2012</v>
      </c>
      <c r="H164" s="4" t="str">
        <f t="shared" si="12"/>
        <v>08 - août</v>
      </c>
      <c r="I164" t="str">
        <f t="shared" si="13"/>
        <v>2012-08</v>
      </c>
      <c r="J164" t="s">
        <v>586</v>
      </c>
      <c r="K164" s="6" t="str">
        <f t="shared" si="15"/>
        <v>T3</v>
      </c>
      <c r="L164" t="str">
        <f t="shared" si="14"/>
        <v>2012-08@46</v>
      </c>
    </row>
    <row r="165" spans="1:12" x14ac:dyDescent="0.3">
      <c r="A165" s="3">
        <v>41155</v>
      </c>
      <c r="B165">
        <v>79</v>
      </c>
      <c r="C165">
        <v>8</v>
      </c>
      <c r="D165">
        <v>54.79</v>
      </c>
      <c r="E165">
        <v>10561</v>
      </c>
      <c r="F165">
        <v>2</v>
      </c>
      <c r="G165">
        <f t="shared" si="11"/>
        <v>2012</v>
      </c>
      <c r="H165" s="4" t="str">
        <f t="shared" si="12"/>
        <v>09 - sept</v>
      </c>
      <c r="I165" t="str">
        <f t="shared" si="13"/>
        <v>2012-09</v>
      </c>
      <c r="J165" t="s">
        <v>718</v>
      </c>
      <c r="K165" s="6" t="str">
        <f t="shared" si="15"/>
        <v>T3</v>
      </c>
      <c r="L165" t="str">
        <f t="shared" si="14"/>
        <v>2012-09@79</v>
      </c>
    </row>
    <row r="166" spans="1:12" x14ac:dyDescent="0.3">
      <c r="A166" s="3">
        <v>41155</v>
      </c>
      <c r="B166">
        <v>35</v>
      </c>
      <c r="C166">
        <v>9</v>
      </c>
      <c r="D166">
        <v>75.83</v>
      </c>
      <c r="E166">
        <v>10486</v>
      </c>
      <c r="F166">
        <v>2</v>
      </c>
      <c r="G166">
        <f t="shared" si="11"/>
        <v>2012</v>
      </c>
      <c r="H166" s="4" t="str">
        <f t="shared" si="12"/>
        <v>09 - sept</v>
      </c>
      <c r="I166" t="str">
        <f t="shared" si="13"/>
        <v>2012-09</v>
      </c>
      <c r="J166" t="s">
        <v>718</v>
      </c>
      <c r="K166" s="6" t="str">
        <f t="shared" si="15"/>
        <v>T3</v>
      </c>
      <c r="L166" t="str">
        <f t="shared" si="14"/>
        <v>2012-09@35</v>
      </c>
    </row>
    <row r="167" spans="1:12" x14ac:dyDescent="0.3">
      <c r="A167" s="3">
        <v>41157</v>
      </c>
      <c r="B167">
        <v>59</v>
      </c>
      <c r="C167">
        <v>4</v>
      </c>
      <c r="D167">
        <v>41.07</v>
      </c>
      <c r="E167">
        <v>10530</v>
      </c>
      <c r="F167">
        <v>1</v>
      </c>
      <c r="G167">
        <f t="shared" si="11"/>
        <v>2012</v>
      </c>
      <c r="H167" s="4" t="str">
        <f t="shared" si="12"/>
        <v>09 - sept</v>
      </c>
      <c r="I167" t="str">
        <f t="shared" si="13"/>
        <v>2012-09</v>
      </c>
      <c r="J167" t="s">
        <v>718</v>
      </c>
      <c r="K167" s="6" t="str">
        <f t="shared" si="15"/>
        <v>T3</v>
      </c>
      <c r="L167" t="str">
        <f t="shared" si="14"/>
        <v>2012-09@59</v>
      </c>
    </row>
    <row r="168" spans="1:12" x14ac:dyDescent="0.3">
      <c r="A168" s="3">
        <v>41157</v>
      </c>
      <c r="B168">
        <v>23</v>
      </c>
      <c r="C168">
        <v>6</v>
      </c>
      <c r="D168">
        <v>71.84</v>
      </c>
      <c r="E168">
        <v>10408</v>
      </c>
      <c r="F168">
        <v>1</v>
      </c>
      <c r="G168">
        <f t="shared" si="11"/>
        <v>2012</v>
      </c>
      <c r="H168" s="4" t="str">
        <f t="shared" si="12"/>
        <v>09 - sept</v>
      </c>
      <c r="I168" t="str">
        <f t="shared" si="13"/>
        <v>2012-09</v>
      </c>
      <c r="J168" t="s">
        <v>718</v>
      </c>
      <c r="K168" s="6" t="str">
        <f t="shared" si="15"/>
        <v>T3</v>
      </c>
      <c r="L168" t="str">
        <f t="shared" si="14"/>
        <v>2012-09@23</v>
      </c>
    </row>
    <row r="169" spans="1:12" x14ac:dyDescent="0.3">
      <c r="A169" s="3">
        <v>41161</v>
      </c>
      <c r="B169">
        <v>82</v>
      </c>
      <c r="C169">
        <v>1</v>
      </c>
      <c r="D169">
        <v>35.9</v>
      </c>
      <c r="E169">
        <v>10401</v>
      </c>
      <c r="F169">
        <v>3</v>
      </c>
      <c r="G169">
        <f t="shared" si="11"/>
        <v>2012</v>
      </c>
      <c r="H169" s="4" t="str">
        <f t="shared" si="12"/>
        <v>09 - sept</v>
      </c>
      <c r="I169" t="str">
        <f t="shared" si="13"/>
        <v>2012-09</v>
      </c>
      <c r="J169" t="s">
        <v>718</v>
      </c>
      <c r="K169" s="6" t="str">
        <f t="shared" si="15"/>
        <v>T3</v>
      </c>
      <c r="L169" t="str">
        <f t="shared" si="14"/>
        <v>2012-09@82</v>
      </c>
    </row>
    <row r="170" spans="1:12" x14ac:dyDescent="0.3">
      <c r="A170" s="3">
        <v>41161</v>
      </c>
      <c r="B170">
        <v>44</v>
      </c>
      <c r="C170">
        <v>7</v>
      </c>
      <c r="D170">
        <v>61.57</v>
      </c>
      <c r="E170">
        <v>10534</v>
      </c>
      <c r="F170">
        <v>2</v>
      </c>
      <c r="G170">
        <f t="shared" si="11"/>
        <v>2012</v>
      </c>
      <c r="H170" s="4" t="str">
        <f t="shared" si="12"/>
        <v>09 - sept</v>
      </c>
      <c r="I170" t="str">
        <f t="shared" si="13"/>
        <v>2012-09</v>
      </c>
      <c r="J170" t="s">
        <v>718</v>
      </c>
      <c r="K170" s="6" t="str">
        <f t="shared" si="15"/>
        <v>T3</v>
      </c>
      <c r="L170" t="str">
        <f t="shared" si="14"/>
        <v>2012-09@44</v>
      </c>
    </row>
    <row r="171" spans="1:12" x14ac:dyDescent="0.3">
      <c r="A171" s="3">
        <v>41163</v>
      </c>
      <c r="B171">
        <v>19</v>
      </c>
      <c r="C171">
        <v>3</v>
      </c>
      <c r="D171">
        <v>34.69</v>
      </c>
      <c r="E171">
        <v>10475</v>
      </c>
      <c r="F171">
        <v>2</v>
      </c>
      <c r="G171">
        <f t="shared" si="11"/>
        <v>2012</v>
      </c>
      <c r="H171" s="4" t="str">
        <f t="shared" si="12"/>
        <v>09 - sept</v>
      </c>
      <c r="I171" t="str">
        <f t="shared" si="13"/>
        <v>2012-09</v>
      </c>
      <c r="J171" t="s">
        <v>718</v>
      </c>
      <c r="K171" s="6" t="str">
        <f t="shared" si="15"/>
        <v>T3</v>
      </c>
      <c r="L171" t="str">
        <f t="shared" si="14"/>
        <v>2012-09@19</v>
      </c>
    </row>
    <row r="172" spans="1:12" x14ac:dyDescent="0.3">
      <c r="A172" s="3">
        <v>41163</v>
      </c>
      <c r="B172">
        <v>41</v>
      </c>
      <c r="C172">
        <v>5</v>
      </c>
      <c r="D172">
        <v>64.69</v>
      </c>
      <c r="E172">
        <v>10413</v>
      </c>
      <c r="F172">
        <v>1</v>
      </c>
      <c r="G172">
        <f t="shared" si="11"/>
        <v>2012</v>
      </c>
      <c r="H172" s="4" t="str">
        <f t="shared" si="12"/>
        <v>09 - sept</v>
      </c>
      <c r="I172" t="str">
        <f t="shared" si="13"/>
        <v>2012-09</v>
      </c>
      <c r="J172" t="s">
        <v>718</v>
      </c>
      <c r="K172" s="6" t="str">
        <f t="shared" si="15"/>
        <v>T3</v>
      </c>
      <c r="L172" t="str">
        <f t="shared" si="14"/>
        <v>2012-09@41</v>
      </c>
    </row>
    <row r="173" spans="1:12" x14ac:dyDescent="0.3">
      <c r="A173" s="3">
        <v>41165</v>
      </c>
      <c r="B173">
        <v>32</v>
      </c>
      <c r="C173">
        <v>1</v>
      </c>
      <c r="D173">
        <v>22.48</v>
      </c>
      <c r="E173">
        <v>10416</v>
      </c>
      <c r="F173">
        <v>3</v>
      </c>
      <c r="G173">
        <f t="shared" si="11"/>
        <v>2012</v>
      </c>
      <c r="H173" s="4" t="str">
        <f t="shared" si="12"/>
        <v>09 - sept</v>
      </c>
      <c r="I173" t="str">
        <f t="shared" si="13"/>
        <v>2012-09</v>
      </c>
      <c r="J173" t="s">
        <v>718</v>
      </c>
      <c r="K173" s="6" t="str">
        <f t="shared" si="15"/>
        <v>T3</v>
      </c>
      <c r="L173" t="str">
        <f t="shared" si="14"/>
        <v>2012-09@32</v>
      </c>
    </row>
    <row r="174" spans="1:12" x14ac:dyDescent="0.3">
      <c r="A174" s="3">
        <v>41167</v>
      </c>
      <c r="B174">
        <v>37</v>
      </c>
      <c r="C174">
        <v>9</v>
      </c>
      <c r="D174">
        <v>43.11</v>
      </c>
      <c r="E174">
        <v>10519</v>
      </c>
      <c r="F174">
        <v>2</v>
      </c>
      <c r="G174">
        <f t="shared" si="11"/>
        <v>2012</v>
      </c>
      <c r="H174" s="4" t="str">
        <f t="shared" si="12"/>
        <v>09 - sept</v>
      </c>
      <c r="I174" t="str">
        <f t="shared" si="13"/>
        <v>2012-09</v>
      </c>
      <c r="J174" t="s">
        <v>718</v>
      </c>
      <c r="K174" s="6" t="str">
        <f t="shared" si="15"/>
        <v>T3</v>
      </c>
      <c r="L174" t="str">
        <f t="shared" si="14"/>
        <v>2012-09@37</v>
      </c>
    </row>
    <row r="175" spans="1:12" x14ac:dyDescent="0.3">
      <c r="A175" s="3">
        <v>41167</v>
      </c>
      <c r="B175">
        <v>42</v>
      </c>
      <c r="C175">
        <v>1</v>
      </c>
      <c r="D175">
        <v>46.62</v>
      </c>
      <c r="E175">
        <v>10495</v>
      </c>
      <c r="F175">
        <v>3</v>
      </c>
      <c r="G175">
        <f t="shared" si="11"/>
        <v>2012</v>
      </c>
      <c r="H175" s="4" t="str">
        <f t="shared" si="12"/>
        <v>09 - sept</v>
      </c>
      <c r="I175" t="str">
        <f t="shared" si="13"/>
        <v>2012-09</v>
      </c>
      <c r="J175" t="s">
        <v>718</v>
      </c>
      <c r="K175" s="6" t="str">
        <f t="shared" si="15"/>
        <v>T3</v>
      </c>
      <c r="L175" t="str">
        <f t="shared" si="14"/>
        <v>2012-09@42</v>
      </c>
    </row>
    <row r="176" spans="1:12" x14ac:dyDescent="0.3">
      <c r="A176" s="3">
        <v>41168</v>
      </c>
      <c r="B176">
        <v>63</v>
      </c>
      <c r="C176">
        <v>7</v>
      </c>
      <c r="D176">
        <v>51.42</v>
      </c>
      <c r="E176">
        <v>10451</v>
      </c>
      <c r="F176">
        <v>2</v>
      </c>
      <c r="G176">
        <f t="shared" si="11"/>
        <v>2012</v>
      </c>
      <c r="H176" s="4" t="str">
        <f t="shared" si="12"/>
        <v>09 - sept</v>
      </c>
      <c r="I176" t="str">
        <f t="shared" si="13"/>
        <v>2012-09</v>
      </c>
      <c r="J176" t="s">
        <v>718</v>
      </c>
      <c r="K176" s="6" t="str">
        <f t="shared" si="15"/>
        <v>T3</v>
      </c>
      <c r="L176" t="str">
        <f t="shared" si="14"/>
        <v>2012-09@63</v>
      </c>
    </row>
    <row r="177" spans="1:12" x14ac:dyDescent="0.3">
      <c r="A177" s="3">
        <v>41172</v>
      </c>
      <c r="B177">
        <v>17</v>
      </c>
      <c r="C177">
        <v>8</v>
      </c>
      <c r="D177">
        <v>38.409999999999997</v>
      </c>
      <c r="E177">
        <v>10391</v>
      </c>
      <c r="F177">
        <v>2</v>
      </c>
      <c r="G177">
        <f t="shared" si="11"/>
        <v>2012</v>
      </c>
      <c r="H177" s="4" t="str">
        <f t="shared" si="12"/>
        <v>09 - sept</v>
      </c>
      <c r="I177" t="str">
        <f t="shared" si="13"/>
        <v>2012-09</v>
      </c>
      <c r="J177" t="s">
        <v>718</v>
      </c>
      <c r="K177" s="6" t="str">
        <f t="shared" si="15"/>
        <v>T3</v>
      </c>
      <c r="L177" t="str">
        <f t="shared" si="14"/>
        <v>2012-09@17</v>
      </c>
    </row>
    <row r="178" spans="1:12" x14ac:dyDescent="0.3">
      <c r="A178" s="3">
        <v>41173</v>
      </c>
      <c r="B178">
        <v>59</v>
      </c>
      <c r="C178">
        <v>4</v>
      </c>
      <c r="D178">
        <v>75.33</v>
      </c>
      <c r="E178">
        <v>10392</v>
      </c>
      <c r="F178">
        <v>1</v>
      </c>
      <c r="G178">
        <f t="shared" si="11"/>
        <v>2012</v>
      </c>
      <c r="H178" s="4" t="str">
        <f t="shared" si="12"/>
        <v>09 - sept</v>
      </c>
      <c r="I178" t="str">
        <f t="shared" si="13"/>
        <v>2012-09</v>
      </c>
      <c r="J178" t="s">
        <v>718</v>
      </c>
      <c r="K178" s="6" t="str">
        <f t="shared" si="15"/>
        <v>T3</v>
      </c>
      <c r="L178" t="str">
        <f t="shared" si="14"/>
        <v>2012-09@59</v>
      </c>
    </row>
    <row r="179" spans="1:12" x14ac:dyDescent="0.3">
      <c r="A179" s="3">
        <v>41174</v>
      </c>
      <c r="B179">
        <v>36</v>
      </c>
      <c r="C179">
        <v>1</v>
      </c>
      <c r="D179">
        <v>31.84</v>
      </c>
      <c r="E179">
        <v>10394</v>
      </c>
      <c r="F179">
        <v>3</v>
      </c>
      <c r="G179">
        <f t="shared" si="11"/>
        <v>2012</v>
      </c>
      <c r="H179" s="4" t="str">
        <f t="shared" si="12"/>
        <v>09 - sept</v>
      </c>
      <c r="I179" t="str">
        <f t="shared" si="13"/>
        <v>2012-09</v>
      </c>
      <c r="J179" t="s">
        <v>718</v>
      </c>
      <c r="K179" s="6" t="str">
        <f t="shared" si="15"/>
        <v>T3</v>
      </c>
      <c r="L179" t="str">
        <f t="shared" si="14"/>
        <v>2012-09@36</v>
      </c>
    </row>
    <row r="180" spans="1:12" x14ac:dyDescent="0.3">
      <c r="A180" s="3">
        <v>41175</v>
      </c>
      <c r="B180">
        <v>35</v>
      </c>
      <c r="C180">
        <v>3</v>
      </c>
      <c r="D180">
        <v>51.87</v>
      </c>
      <c r="E180">
        <v>10395</v>
      </c>
      <c r="F180">
        <v>2</v>
      </c>
      <c r="G180">
        <f t="shared" si="11"/>
        <v>2012</v>
      </c>
      <c r="H180" s="4" t="str">
        <f t="shared" si="12"/>
        <v>09 - sept</v>
      </c>
      <c r="I180" t="str">
        <f t="shared" si="13"/>
        <v>2012-09</v>
      </c>
      <c r="J180" t="s">
        <v>718</v>
      </c>
      <c r="K180" s="6" t="str">
        <f t="shared" si="15"/>
        <v>T3</v>
      </c>
      <c r="L180" t="str">
        <f t="shared" si="14"/>
        <v>2012-09@35</v>
      </c>
    </row>
    <row r="181" spans="1:12" x14ac:dyDescent="0.3">
      <c r="A181" s="3">
        <v>41190</v>
      </c>
      <c r="B181">
        <v>59</v>
      </c>
      <c r="C181">
        <v>4</v>
      </c>
      <c r="D181">
        <v>37.630000000000003</v>
      </c>
      <c r="E181">
        <v>10597</v>
      </c>
      <c r="F181">
        <v>1</v>
      </c>
      <c r="G181">
        <f t="shared" si="11"/>
        <v>2012</v>
      </c>
      <c r="H181" s="4" t="str">
        <f t="shared" si="12"/>
        <v>10 - oct</v>
      </c>
      <c r="I181" t="str">
        <f t="shared" si="13"/>
        <v>2012-10</v>
      </c>
      <c r="J181" t="s">
        <v>719</v>
      </c>
      <c r="K181" s="6" t="str">
        <f t="shared" si="15"/>
        <v>T4</v>
      </c>
      <c r="L181" t="str">
        <f t="shared" si="14"/>
        <v>2012-10@59</v>
      </c>
    </row>
    <row r="182" spans="1:12" x14ac:dyDescent="0.3">
      <c r="A182" s="3">
        <v>41190</v>
      </c>
      <c r="B182">
        <v>19</v>
      </c>
      <c r="C182">
        <v>2</v>
      </c>
      <c r="D182">
        <v>49.18</v>
      </c>
      <c r="E182">
        <v>10254</v>
      </c>
      <c r="F182">
        <v>2</v>
      </c>
      <c r="G182">
        <f t="shared" si="11"/>
        <v>2012</v>
      </c>
      <c r="H182" s="4" t="str">
        <f t="shared" si="12"/>
        <v>10 - oct</v>
      </c>
      <c r="I182" t="str">
        <f t="shared" si="13"/>
        <v>2012-10</v>
      </c>
      <c r="J182" t="s">
        <v>719</v>
      </c>
      <c r="K182" s="6" t="str">
        <f t="shared" si="15"/>
        <v>T4</v>
      </c>
      <c r="L182" t="str">
        <f t="shared" si="14"/>
        <v>2012-10@19</v>
      </c>
    </row>
    <row r="183" spans="1:12" x14ac:dyDescent="0.3">
      <c r="A183" s="3">
        <v>41192</v>
      </c>
      <c r="B183">
        <v>5</v>
      </c>
      <c r="C183">
        <v>9</v>
      </c>
      <c r="D183">
        <v>31.84</v>
      </c>
      <c r="E183">
        <v>10445</v>
      </c>
      <c r="F183">
        <v>2</v>
      </c>
      <c r="G183">
        <f t="shared" si="11"/>
        <v>2012</v>
      </c>
      <c r="H183" s="4" t="str">
        <f t="shared" si="12"/>
        <v>10 - oct</v>
      </c>
      <c r="I183" t="str">
        <f t="shared" si="13"/>
        <v>2012-10</v>
      </c>
      <c r="J183" t="s">
        <v>719</v>
      </c>
      <c r="K183" s="6" t="str">
        <f t="shared" si="15"/>
        <v>T4</v>
      </c>
      <c r="L183" t="str">
        <f t="shared" si="14"/>
        <v>2012-10@5</v>
      </c>
    </row>
    <row r="184" spans="1:12" x14ac:dyDescent="0.3">
      <c r="A184" s="3">
        <v>41195</v>
      </c>
      <c r="B184">
        <v>44</v>
      </c>
      <c r="C184">
        <v>8</v>
      </c>
      <c r="D184">
        <v>30.02</v>
      </c>
      <c r="E184">
        <v>10569</v>
      </c>
      <c r="F184">
        <v>2</v>
      </c>
      <c r="G184">
        <f t="shared" si="11"/>
        <v>2012</v>
      </c>
      <c r="H184" s="4" t="str">
        <f t="shared" si="12"/>
        <v>10 - oct</v>
      </c>
      <c r="I184" t="str">
        <f t="shared" si="13"/>
        <v>2012-10</v>
      </c>
      <c r="J184" t="s">
        <v>719</v>
      </c>
      <c r="K184" s="6" t="str">
        <f t="shared" si="15"/>
        <v>T4</v>
      </c>
      <c r="L184" t="str">
        <f t="shared" si="14"/>
        <v>2012-10@44</v>
      </c>
    </row>
    <row r="185" spans="1:12" x14ac:dyDescent="0.3">
      <c r="A185" s="3">
        <v>41196</v>
      </c>
      <c r="B185">
        <v>63</v>
      </c>
      <c r="C185">
        <v>7</v>
      </c>
      <c r="D185">
        <v>64.34</v>
      </c>
      <c r="E185">
        <v>10418</v>
      </c>
      <c r="F185">
        <v>2</v>
      </c>
      <c r="G185">
        <f t="shared" si="11"/>
        <v>2012</v>
      </c>
      <c r="H185" s="4" t="str">
        <f t="shared" si="12"/>
        <v>10 - oct</v>
      </c>
      <c r="I185" t="str">
        <f t="shared" si="13"/>
        <v>2012-10</v>
      </c>
      <c r="J185" t="s">
        <v>719</v>
      </c>
      <c r="K185" s="6" t="str">
        <f t="shared" si="15"/>
        <v>T4</v>
      </c>
      <c r="L185" t="str">
        <f t="shared" si="14"/>
        <v>2012-10@63</v>
      </c>
    </row>
    <row r="186" spans="1:12" x14ac:dyDescent="0.3">
      <c r="A186" s="3">
        <v>41197</v>
      </c>
      <c r="B186">
        <v>86</v>
      </c>
      <c r="C186">
        <v>7</v>
      </c>
      <c r="D186">
        <v>43.26</v>
      </c>
      <c r="E186">
        <v>10356</v>
      </c>
      <c r="F186">
        <v>2</v>
      </c>
      <c r="G186">
        <f t="shared" si="11"/>
        <v>2012</v>
      </c>
      <c r="H186" s="4" t="str">
        <f t="shared" si="12"/>
        <v>10 - oct</v>
      </c>
      <c r="I186" t="str">
        <f t="shared" si="13"/>
        <v>2012-10</v>
      </c>
      <c r="J186" t="s">
        <v>719</v>
      </c>
      <c r="K186" s="6" t="str">
        <f t="shared" si="15"/>
        <v>T4</v>
      </c>
      <c r="L186" t="str">
        <f t="shared" si="14"/>
        <v>2012-10@86</v>
      </c>
    </row>
    <row r="187" spans="1:12" x14ac:dyDescent="0.3">
      <c r="A187" s="3">
        <v>41199</v>
      </c>
      <c r="B187">
        <v>19</v>
      </c>
      <c r="C187">
        <v>9</v>
      </c>
      <c r="D187">
        <v>59.24</v>
      </c>
      <c r="E187">
        <v>10389</v>
      </c>
      <c r="F187">
        <v>2</v>
      </c>
      <c r="G187">
        <f t="shared" si="11"/>
        <v>2012</v>
      </c>
      <c r="H187" s="4" t="str">
        <f t="shared" si="12"/>
        <v>10 - oct</v>
      </c>
      <c r="I187" t="str">
        <f t="shared" si="13"/>
        <v>2012-10</v>
      </c>
      <c r="J187" t="s">
        <v>719</v>
      </c>
      <c r="K187" s="6" t="str">
        <f t="shared" si="15"/>
        <v>T4</v>
      </c>
      <c r="L187" t="str">
        <f t="shared" si="14"/>
        <v>2012-10@19</v>
      </c>
    </row>
    <row r="188" spans="1:12" x14ac:dyDescent="0.3">
      <c r="A188" s="3">
        <v>41199</v>
      </c>
      <c r="B188">
        <v>44</v>
      </c>
      <c r="C188">
        <v>7</v>
      </c>
      <c r="D188">
        <v>67.45</v>
      </c>
      <c r="E188">
        <v>10419</v>
      </c>
      <c r="F188">
        <v>2</v>
      </c>
      <c r="G188">
        <f t="shared" si="11"/>
        <v>2012</v>
      </c>
      <c r="H188" s="4" t="str">
        <f t="shared" si="12"/>
        <v>10 - oct</v>
      </c>
      <c r="I188" t="str">
        <f t="shared" si="13"/>
        <v>2012-10</v>
      </c>
      <c r="J188" t="s">
        <v>719</v>
      </c>
      <c r="K188" s="6" t="str">
        <f t="shared" si="15"/>
        <v>T4</v>
      </c>
      <c r="L188" t="str">
        <f t="shared" si="14"/>
        <v>2012-10@44</v>
      </c>
    </row>
    <row r="189" spans="1:12" x14ac:dyDescent="0.3">
      <c r="A189" s="3">
        <v>41202</v>
      </c>
      <c r="B189">
        <v>37</v>
      </c>
      <c r="C189">
        <v>9</v>
      </c>
      <c r="D189">
        <v>76.87</v>
      </c>
      <c r="E189">
        <v>10678</v>
      </c>
      <c r="F189">
        <v>2</v>
      </c>
      <c r="G189">
        <f t="shared" si="11"/>
        <v>2012</v>
      </c>
      <c r="H189" s="4" t="str">
        <f t="shared" si="12"/>
        <v>10 - oct</v>
      </c>
      <c r="I189" t="str">
        <f t="shared" si="13"/>
        <v>2012-10</v>
      </c>
      <c r="J189" t="s">
        <v>719</v>
      </c>
      <c r="K189" s="6" t="str">
        <f t="shared" si="15"/>
        <v>T4</v>
      </c>
      <c r="L189" t="str">
        <f t="shared" si="14"/>
        <v>2012-10@37</v>
      </c>
    </row>
    <row r="190" spans="1:12" x14ac:dyDescent="0.3">
      <c r="A190" s="3">
        <v>41207</v>
      </c>
      <c r="B190">
        <v>32</v>
      </c>
      <c r="C190">
        <v>1</v>
      </c>
      <c r="D190">
        <v>33.57</v>
      </c>
      <c r="E190">
        <v>10758</v>
      </c>
      <c r="F190">
        <v>3</v>
      </c>
      <c r="G190">
        <f t="shared" si="11"/>
        <v>2012</v>
      </c>
      <c r="H190" s="4" t="str">
        <f t="shared" si="12"/>
        <v>10 - oct</v>
      </c>
      <c r="I190" t="str">
        <f t="shared" si="13"/>
        <v>2012-10</v>
      </c>
      <c r="J190" t="s">
        <v>719</v>
      </c>
      <c r="K190" s="6" t="str">
        <f t="shared" si="15"/>
        <v>T4</v>
      </c>
      <c r="L190" t="str">
        <f t="shared" si="14"/>
        <v>2012-10@32</v>
      </c>
    </row>
    <row r="191" spans="1:12" x14ac:dyDescent="0.3">
      <c r="A191" s="3">
        <v>41211</v>
      </c>
      <c r="B191">
        <v>80</v>
      </c>
      <c r="C191">
        <v>1</v>
      </c>
      <c r="D191">
        <v>54.41</v>
      </c>
      <c r="E191">
        <v>10319</v>
      </c>
      <c r="F191">
        <v>3</v>
      </c>
      <c r="G191">
        <f t="shared" si="11"/>
        <v>2012</v>
      </c>
      <c r="H191" s="4" t="str">
        <f t="shared" si="12"/>
        <v>10 - oct</v>
      </c>
      <c r="I191" t="str">
        <f t="shared" si="13"/>
        <v>2012-10</v>
      </c>
      <c r="J191" t="s">
        <v>719</v>
      </c>
      <c r="K191" s="6" t="str">
        <f t="shared" si="15"/>
        <v>T4</v>
      </c>
      <c r="L191" t="str">
        <f t="shared" si="14"/>
        <v>2012-10@80</v>
      </c>
    </row>
    <row r="192" spans="1:12" x14ac:dyDescent="0.3">
      <c r="A192" s="3">
        <v>41217</v>
      </c>
      <c r="B192">
        <v>5</v>
      </c>
      <c r="C192">
        <v>9</v>
      </c>
      <c r="D192">
        <v>45.37</v>
      </c>
      <c r="E192">
        <v>10733</v>
      </c>
      <c r="F192">
        <v>2</v>
      </c>
      <c r="G192">
        <f t="shared" si="11"/>
        <v>2012</v>
      </c>
      <c r="H192" s="4" t="str">
        <f t="shared" si="12"/>
        <v>11 - nov</v>
      </c>
      <c r="I192" t="str">
        <f t="shared" si="13"/>
        <v>2012-11</v>
      </c>
      <c r="J192" t="s">
        <v>720</v>
      </c>
      <c r="K192" s="6" t="str">
        <f t="shared" si="15"/>
        <v>T4</v>
      </c>
      <c r="L192" t="str">
        <f t="shared" si="14"/>
        <v>2012-11@5</v>
      </c>
    </row>
    <row r="193" spans="1:12" x14ac:dyDescent="0.3">
      <c r="A193" s="3">
        <v>41244</v>
      </c>
      <c r="B193">
        <v>79</v>
      </c>
      <c r="C193">
        <v>7</v>
      </c>
      <c r="D193">
        <v>54.75</v>
      </c>
      <c r="E193">
        <v>10437</v>
      </c>
      <c r="F193">
        <v>2</v>
      </c>
      <c r="G193">
        <f t="shared" si="11"/>
        <v>2012</v>
      </c>
      <c r="H193" s="4" t="str">
        <f t="shared" si="12"/>
        <v>12 - déc</v>
      </c>
      <c r="I193" t="str">
        <f t="shared" si="13"/>
        <v>2012-12</v>
      </c>
      <c r="J193" t="s">
        <v>721</v>
      </c>
      <c r="K193" s="6" t="str">
        <f t="shared" si="15"/>
        <v>T4</v>
      </c>
      <c r="L193" t="str">
        <f t="shared" si="14"/>
        <v>2012-12@79</v>
      </c>
    </row>
    <row r="194" spans="1:12" x14ac:dyDescent="0.3">
      <c r="A194" s="3">
        <v>41244</v>
      </c>
      <c r="B194">
        <v>7</v>
      </c>
      <c r="C194">
        <v>5</v>
      </c>
      <c r="D194">
        <v>77.37</v>
      </c>
      <c r="E194">
        <v>10436</v>
      </c>
      <c r="F194">
        <v>1</v>
      </c>
      <c r="G194">
        <f t="shared" ref="G194:G257" si="16">YEAR(A194)</f>
        <v>2012</v>
      </c>
      <c r="H194" s="4" t="str">
        <f t="shared" ref="H194:H257" si="17">TEXT(A194, "mm") &amp;  " - " &amp; TEXT(A194, "mmm")</f>
        <v>12 - déc</v>
      </c>
      <c r="I194" t="str">
        <f t="shared" ref="I194:I257" si="18">TEXT(A194, "AAAA-mm")</f>
        <v>2012-12</v>
      </c>
      <c r="J194" t="s">
        <v>721</v>
      </c>
      <c r="K194" s="6" t="str">
        <f t="shared" si="15"/>
        <v>T4</v>
      </c>
      <c r="L194" t="str">
        <f t="shared" si="14"/>
        <v>2012-12@7</v>
      </c>
    </row>
    <row r="195" spans="1:12" x14ac:dyDescent="0.3">
      <c r="A195" s="3">
        <v>41244</v>
      </c>
      <c r="B195">
        <v>42</v>
      </c>
      <c r="C195">
        <v>1</v>
      </c>
      <c r="D195">
        <v>79.959999999999994</v>
      </c>
      <c r="E195">
        <v>10620</v>
      </c>
      <c r="F195">
        <v>3</v>
      </c>
      <c r="G195">
        <f t="shared" si="16"/>
        <v>2012</v>
      </c>
      <c r="H195" s="4" t="str">
        <f t="shared" si="17"/>
        <v>12 - déc</v>
      </c>
      <c r="I195" t="str">
        <f t="shared" si="18"/>
        <v>2012-12</v>
      </c>
      <c r="J195" t="s">
        <v>721</v>
      </c>
      <c r="K195" s="6" t="str">
        <f t="shared" si="15"/>
        <v>T4</v>
      </c>
      <c r="L195" t="str">
        <f t="shared" ref="L195:L258" si="19">I195 &amp; "@" &amp; B195</f>
        <v>2012-12@42</v>
      </c>
    </row>
    <row r="196" spans="1:12" x14ac:dyDescent="0.3">
      <c r="A196" s="3">
        <v>41254</v>
      </c>
      <c r="B196">
        <v>86</v>
      </c>
      <c r="C196">
        <v>8</v>
      </c>
      <c r="D196">
        <v>22.86</v>
      </c>
      <c r="E196">
        <v>10668</v>
      </c>
      <c r="F196">
        <v>2</v>
      </c>
      <c r="G196">
        <f t="shared" si="16"/>
        <v>2012</v>
      </c>
      <c r="H196" s="4" t="str">
        <f t="shared" si="17"/>
        <v>12 - déc</v>
      </c>
      <c r="I196" t="str">
        <f t="shared" si="18"/>
        <v>2012-12</v>
      </c>
      <c r="J196" t="s">
        <v>721</v>
      </c>
      <c r="K196" s="6" t="str">
        <f t="shared" si="15"/>
        <v>T4</v>
      </c>
      <c r="L196" t="str">
        <f t="shared" si="19"/>
        <v>2012-12@86</v>
      </c>
    </row>
    <row r="197" spans="1:12" x14ac:dyDescent="0.3">
      <c r="A197" s="3">
        <v>41258</v>
      </c>
      <c r="B197">
        <v>37</v>
      </c>
      <c r="C197">
        <v>3</v>
      </c>
      <c r="D197">
        <v>71.58</v>
      </c>
      <c r="E197">
        <v>10309</v>
      </c>
      <c r="F197">
        <v>2</v>
      </c>
      <c r="G197">
        <f t="shared" si="16"/>
        <v>2012</v>
      </c>
      <c r="H197" s="4" t="str">
        <f t="shared" si="17"/>
        <v>12 - déc</v>
      </c>
      <c r="I197" t="str">
        <f t="shared" si="18"/>
        <v>2012-12</v>
      </c>
      <c r="J197" t="s">
        <v>721</v>
      </c>
      <c r="K197" s="6" t="str">
        <f t="shared" si="15"/>
        <v>T4</v>
      </c>
      <c r="L197" t="str">
        <f t="shared" si="19"/>
        <v>2012-12@37</v>
      </c>
    </row>
    <row r="198" spans="1:12" x14ac:dyDescent="0.3">
      <c r="A198" s="3">
        <v>41267</v>
      </c>
      <c r="B198">
        <v>19</v>
      </c>
      <c r="C198">
        <v>3</v>
      </c>
      <c r="D198">
        <v>66.44</v>
      </c>
      <c r="E198">
        <v>10612</v>
      </c>
      <c r="F198">
        <v>2</v>
      </c>
      <c r="G198">
        <f t="shared" si="16"/>
        <v>2012</v>
      </c>
      <c r="H198" s="4" t="str">
        <f t="shared" si="17"/>
        <v>12 - déc</v>
      </c>
      <c r="I198" t="str">
        <f t="shared" si="18"/>
        <v>2012-12</v>
      </c>
      <c r="J198" t="s">
        <v>721</v>
      </c>
      <c r="K198" s="6" t="str">
        <f t="shared" si="15"/>
        <v>T4</v>
      </c>
      <c r="L198" t="str">
        <f t="shared" si="19"/>
        <v>2012-12@19</v>
      </c>
    </row>
    <row r="199" spans="1:12" x14ac:dyDescent="0.3">
      <c r="A199" s="3">
        <v>41269</v>
      </c>
      <c r="B199">
        <v>44</v>
      </c>
      <c r="C199">
        <v>7</v>
      </c>
      <c r="D199">
        <v>68.53</v>
      </c>
      <c r="E199">
        <v>10430</v>
      </c>
      <c r="F199">
        <v>2</v>
      </c>
      <c r="G199">
        <f t="shared" si="16"/>
        <v>2012</v>
      </c>
      <c r="H199" s="4" t="str">
        <f t="shared" si="17"/>
        <v>12 - déc</v>
      </c>
      <c r="I199" t="str">
        <f t="shared" si="18"/>
        <v>2012-12</v>
      </c>
      <c r="J199" t="s">
        <v>721</v>
      </c>
      <c r="K199" s="6" t="str">
        <f t="shared" si="15"/>
        <v>T4</v>
      </c>
      <c r="L199" t="str">
        <f t="shared" si="19"/>
        <v>2012-12@44</v>
      </c>
    </row>
    <row r="200" spans="1:12" x14ac:dyDescent="0.3">
      <c r="A200" s="3">
        <v>41270</v>
      </c>
      <c r="B200">
        <v>79</v>
      </c>
      <c r="C200">
        <v>7</v>
      </c>
      <c r="D200">
        <v>43.68</v>
      </c>
      <c r="E200">
        <v>10399</v>
      </c>
      <c r="F200">
        <v>2</v>
      </c>
      <c r="G200">
        <f t="shared" si="16"/>
        <v>2012</v>
      </c>
      <c r="H200" s="4" t="str">
        <f t="shared" si="17"/>
        <v>12 - déc</v>
      </c>
      <c r="I200" t="str">
        <f t="shared" si="18"/>
        <v>2012-12</v>
      </c>
      <c r="J200" t="s">
        <v>721</v>
      </c>
      <c r="K200" s="6" t="str">
        <f t="shared" si="15"/>
        <v>T4</v>
      </c>
      <c r="L200" t="str">
        <f t="shared" si="19"/>
        <v>2012-12@79</v>
      </c>
    </row>
    <row r="201" spans="1:12" x14ac:dyDescent="0.3">
      <c r="A201" s="3">
        <v>41272</v>
      </c>
      <c r="B201">
        <v>5</v>
      </c>
      <c r="C201">
        <v>3</v>
      </c>
      <c r="D201">
        <v>61.64</v>
      </c>
      <c r="E201">
        <v>10654</v>
      </c>
      <c r="F201">
        <v>2</v>
      </c>
      <c r="G201">
        <f t="shared" si="16"/>
        <v>2012</v>
      </c>
      <c r="H201" s="4" t="str">
        <f t="shared" si="17"/>
        <v>12 - déc</v>
      </c>
      <c r="I201" t="str">
        <f t="shared" si="18"/>
        <v>2012-12</v>
      </c>
      <c r="J201" t="s">
        <v>721</v>
      </c>
      <c r="K201" s="6" t="str">
        <f t="shared" si="15"/>
        <v>T4</v>
      </c>
      <c r="L201" t="str">
        <f t="shared" si="19"/>
        <v>2012-12@5</v>
      </c>
    </row>
    <row r="202" spans="1:12" x14ac:dyDescent="0.3">
      <c r="A202" s="3">
        <v>41277</v>
      </c>
      <c r="B202">
        <v>62</v>
      </c>
      <c r="C202">
        <v>2</v>
      </c>
      <c r="D202">
        <v>73.88</v>
      </c>
      <c r="E202">
        <v>10406</v>
      </c>
      <c r="F202">
        <v>2</v>
      </c>
      <c r="G202">
        <f t="shared" si="16"/>
        <v>2013</v>
      </c>
      <c r="H202" s="4" t="str">
        <f t="shared" si="17"/>
        <v>01 - janv</v>
      </c>
      <c r="I202" t="str">
        <f t="shared" si="18"/>
        <v>2013-01</v>
      </c>
      <c r="J202" t="s">
        <v>714</v>
      </c>
      <c r="K202" s="6" t="str">
        <f t="shared" si="15"/>
        <v>T1</v>
      </c>
      <c r="L202" t="str">
        <f t="shared" si="19"/>
        <v>2013-01@62</v>
      </c>
    </row>
    <row r="203" spans="1:12" x14ac:dyDescent="0.3">
      <c r="A203" s="3">
        <v>41278</v>
      </c>
      <c r="B203">
        <v>59</v>
      </c>
      <c r="C203">
        <v>5</v>
      </c>
      <c r="D203">
        <v>48.05</v>
      </c>
      <c r="E203">
        <v>10768</v>
      </c>
      <c r="F203">
        <v>1</v>
      </c>
      <c r="G203">
        <f t="shared" si="16"/>
        <v>2013</v>
      </c>
      <c r="H203" s="4" t="str">
        <f t="shared" si="17"/>
        <v>01 - janv</v>
      </c>
      <c r="I203" t="str">
        <f t="shared" si="18"/>
        <v>2013-01</v>
      </c>
      <c r="J203" t="s">
        <v>714</v>
      </c>
      <c r="K203" s="6" t="str">
        <f t="shared" si="15"/>
        <v>T1</v>
      </c>
      <c r="L203" t="str">
        <f t="shared" si="19"/>
        <v>2013-01@59</v>
      </c>
    </row>
    <row r="204" spans="1:12" x14ac:dyDescent="0.3">
      <c r="A204" s="3">
        <v>41282</v>
      </c>
      <c r="B204">
        <v>80</v>
      </c>
      <c r="C204">
        <v>1</v>
      </c>
      <c r="D204">
        <v>69.84</v>
      </c>
      <c r="E204">
        <v>10304</v>
      </c>
      <c r="F204">
        <v>3</v>
      </c>
      <c r="G204">
        <f t="shared" si="16"/>
        <v>2013</v>
      </c>
      <c r="H204" s="4" t="str">
        <f t="shared" si="17"/>
        <v>01 - janv</v>
      </c>
      <c r="I204" t="str">
        <f t="shared" si="18"/>
        <v>2013-01</v>
      </c>
      <c r="J204" t="s">
        <v>714</v>
      </c>
      <c r="K204" s="6" t="str">
        <f t="shared" si="15"/>
        <v>T1</v>
      </c>
      <c r="L204" t="str">
        <f t="shared" si="19"/>
        <v>2013-01@80</v>
      </c>
    </row>
    <row r="205" spans="1:12" x14ac:dyDescent="0.3">
      <c r="A205" s="3">
        <v>41284</v>
      </c>
      <c r="B205">
        <v>37</v>
      </c>
      <c r="C205">
        <v>3</v>
      </c>
      <c r="D205">
        <v>37.65</v>
      </c>
      <c r="E205">
        <v>10742</v>
      </c>
      <c r="F205">
        <v>2</v>
      </c>
      <c r="G205">
        <f t="shared" si="16"/>
        <v>2013</v>
      </c>
      <c r="H205" s="4" t="str">
        <f t="shared" si="17"/>
        <v>01 - janv</v>
      </c>
      <c r="I205" t="str">
        <f t="shared" si="18"/>
        <v>2013-01</v>
      </c>
      <c r="J205" t="s">
        <v>714</v>
      </c>
      <c r="K205" s="6" t="str">
        <f t="shared" si="15"/>
        <v>T1</v>
      </c>
      <c r="L205" t="str">
        <f t="shared" si="19"/>
        <v>2013-01@37</v>
      </c>
    </row>
    <row r="206" spans="1:12" x14ac:dyDescent="0.3">
      <c r="A206" s="3">
        <v>41285</v>
      </c>
      <c r="B206">
        <v>23</v>
      </c>
      <c r="C206">
        <v>6</v>
      </c>
      <c r="D206">
        <v>40.81</v>
      </c>
      <c r="E206">
        <v>10633</v>
      </c>
      <c r="F206">
        <v>1</v>
      </c>
      <c r="G206">
        <f t="shared" si="16"/>
        <v>2013</v>
      </c>
      <c r="H206" s="4" t="str">
        <f t="shared" si="17"/>
        <v>01 - janv</v>
      </c>
      <c r="I206" t="str">
        <f t="shared" si="18"/>
        <v>2013-01</v>
      </c>
      <c r="J206" t="s">
        <v>714</v>
      </c>
      <c r="K206" s="6" t="str">
        <f t="shared" si="15"/>
        <v>T1</v>
      </c>
      <c r="L206" t="str">
        <f t="shared" si="19"/>
        <v>2013-01@23</v>
      </c>
    </row>
    <row r="207" spans="1:12" x14ac:dyDescent="0.3">
      <c r="A207" s="3">
        <v>41291</v>
      </c>
      <c r="B207">
        <v>1</v>
      </c>
      <c r="C207">
        <v>8</v>
      </c>
      <c r="D207">
        <v>77.41</v>
      </c>
      <c r="E207">
        <v>10750</v>
      </c>
      <c r="F207">
        <v>2</v>
      </c>
      <c r="G207">
        <f t="shared" si="16"/>
        <v>2013</v>
      </c>
      <c r="H207" s="4" t="str">
        <f t="shared" si="17"/>
        <v>01 - janv</v>
      </c>
      <c r="I207" t="str">
        <f t="shared" si="18"/>
        <v>2013-01</v>
      </c>
      <c r="J207" t="s">
        <v>714</v>
      </c>
      <c r="K207" s="6" t="str">
        <f t="shared" si="15"/>
        <v>T1</v>
      </c>
      <c r="L207" t="str">
        <f t="shared" si="19"/>
        <v>2013-01@1</v>
      </c>
    </row>
    <row r="208" spans="1:12" x14ac:dyDescent="0.3">
      <c r="A208" s="3">
        <v>41292</v>
      </c>
      <c r="B208">
        <v>37</v>
      </c>
      <c r="C208">
        <v>9</v>
      </c>
      <c r="D208">
        <v>46.91</v>
      </c>
      <c r="E208">
        <v>10335</v>
      </c>
      <c r="F208">
        <v>2</v>
      </c>
      <c r="G208">
        <f t="shared" si="16"/>
        <v>2013</v>
      </c>
      <c r="H208" s="4" t="str">
        <f t="shared" si="17"/>
        <v>01 - janv</v>
      </c>
      <c r="I208" t="str">
        <f t="shared" si="18"/>
        <v>2013-01</v>
      </c>
      <c r="J208" t="s">
        <v>714</v>
      </c>
      <c r="K208" s="6" t="str">
        <f t="shared" si="15"/>
        <v>T1</v>
      </c>
      <c r="L208" t="str">
        <f t="shared" si="19"/>
        <v>2013-01@37</v>
      </c>
    </row>
    <row r="209" spans="1:12" x14ac:dyDescent="0.3">
      <c r="A209" s="3">
        <v>41293</v>
      </c>
      <c r="B209">
        <v>37</v>
      </c>
      <c r="C209">
        <v>3</v>
      </c>
      <c r="D209">
        <v>76.680000000000007</v>
      </c>
      <c r="E209">
        <v>10312</v>
      </c>
      <c r="F209">
        <v>2</v>
      </c>
      <c r="G209">
        <f t="shared" si="16"/>
        <v>2013</v>
      </c>
      <c r="H209" s="4" t="str">
        <f t="shared" si="17"/>
        <v>01 - janv</v>
      </c>
      <c r="I209" t="str">
        <f t="shared" si="18"/>
        <v>2013-01</v>
      </c>
      <c r="J209" t="s">
        <v>714</v>
      </c>
      <c r="K209" s="6" t="str">
        <f t="shared" si="15"/>
        <v>T1</v>
      </c>
      <c r="L209" t="str">
        <f t="shared" si="19"/>
        <v>2013-01@37</v>
      </c>
    </row>
    <row r="210" spans="1:12" x14ac:dyDescent="0.3">
      <c r="A210" s="3">
        <v>41294</v>
      </c>
      <c r="B210">
        <v>89</v>
      </c>
      <c r="C210">
        <v>2</v>
      </c>
      <c r="D210">
        <v>36.659999999999997</v>
      </c>
      <c r="E210">
        <v>10483</v>
      </c>
      <c r="F210">
        <v>2</v>
      </c>
      <c r="G210">
        <f t="shared" si="16"/>
        <v>2013</v>
      </c>
      <c r="H210" s="4" t="str">
        <f t="shared" si="17"/>
        <v>01 - janv</v>
      </c>
      <c r="I210" t="str">
        <f t="shared" si="18"/>
        <v>2013-01</v>
      </c>
      <c r="J210" t="s">
        <v>714</v>
      </c>
      <c r="K210" s="6" t="str">
        <f t="shared" si="15"/>
        <v>T1</v>
      </c>
      <c r="L210" t="str">
        <f t="shared" si="19"/>
        <v>2013-01@89</v>
      </c>
    </row>
    <row r="211" spans="1:12" x14ac:dyDescent="0.3">
      <c r="A211" s="3">
        <v>41294</v>
      </c>
      <c r="B211">
        <v>64</v>
      </c>
      <c r="C211">
        <v>2</v>
      </c>
      <c r="D211">
        <v>61.82</v>
      </c>
      <c r="E211">
        <v>10716</v>
      </c>
      <c r="F211">
        <v>2</v>
      </c>
      <c r="G211">
        <f t="shared" si="16"/>
        <v>2013</v>
      </c>
      <c r="H211" s="4" t="str">
        <f t="shared" si="17"/>
        <v>01 - janv</v>
      </c>
      <c r="I211" t="str">
        <f t="shared" si="18"/>
        <v>2013-01</v>
      </c>
      <c r="J211" t="s">
        <v>714</v>
      </c>
      <c r="K211" s="6" t="str">
        <f t="shared" si="15"/>
        <v>T1</v>
      </c>
      <c r="L211" t="str">
        <f t="shared" si="19"/>
        <v>2013-01@64</v>
      </c>
    </row>
    <row r="212" spans="1:12" x14ac:dyDescent="0.3">
      <c r="A212" s="3">
        <v>41295</v>
      </c>
      <c r="B212">
        <v>73</v>
      </c>
      <c r="C212">
        <v>3</v>
      </c>
      <c r="D212">
        <v>49.41</v>
      </c>
      <c r="E212">
        <v>10314</v>
      </c>
      <c r="F212">
        <v>2</v>
      </c>
      <c r="G212">
        <f t="shared" si="16"/>
        <v>2013</v>
      </c>
      <c r="H212" s="4" t="str">
        <f t="shared" si="17"/>
        <v>01 - janv</v>
      </c>
      <c r="I212" t="str">
        <f t="shared" si="18"/>
        <v>2013-01</v>
      </c>
      <c r="J212" t="s">
        <v>714</v>
      </c>
      <c r="K212" s="6" t="str">
        <f t="shared" si="15"/>
        <v>T1</v>
      </c>
      <c r="L212" t="str">
        <f t="shared" si="19"/>
        <v>2013-01@73</v>
      </c>
    </row>
    <row r="213" spans="1:12" x14ac:dyDescent="0.3">
      <c r="A213" s="3">
        <v>41297</v>
      </c>
      <c r="B213">
        <v>84</v>
      </c>
      <c r="C213">
        <v>5</v>
      </c>
      <c r="D213">
        <v>26.28</v>
      </c>
      <c r="E213">
        <v>10459</v>
      </c>
      <c r="F213">
        <v>1</v>
      </c>
      <c r="G213">
        <f t="shared" si="16"/>
        <v>2013</v>
      </c>
      <c r="H213" s="4" t="str">
        <f t="shared" si="17"/>
        <v>01 - janv</v>
      </c>
      <c r="I213" t="str">
        <f t="shared" si="18"/>
        <v>2013-01</v>
      </c>
      <c r="J213" t="s">
        <v>714</v>
      </c>
      <c r="K213" s="6" t="str">
        <f t="shared" si="15"/>
        <v>T1</v>
      </c>
      <c r="L213" t="str">
        <f t="shared" si="19"/>
        <v>2013-01@84</v>
      </c>
    </row>
    <row r="214" spans="1:12" x14ac:dyDescent="0.3">
      <c r="A214" s="3">
        <v>41297</v>
      </c>
      <c r="B214">
        <v>39</v>
      </c>
      <c r="C214">
        <v>3</v>
      </c>
      <c r="D214">
        <v>31.17</v>
      </c>
      <c r="E214">
        <v>10718</v>
      </c>
      <c r="F214">
        <v>2</v>
      </c>
      <c r="G214">
        <f t="shared" si="16"/>
        <v>2013</v>
      </c>
      <c r="H214" s="4" t="str">
        <f t="shared" si="17"/>
        <v>01 - janv</v>
      </c>
      <c r="I214" t="str">
        <f t="shared" si="18"/>
        <v>2013-01</v>
      </c>
      <c r="J214" t="s">
        <v>714</v>
      </c>
      <c r="K214" s="6" t="str">
        <f t="shared" si="15"/>
        <v>T1</v>
      </c>
      <c r="L214" t="str">
        <f t="shared" si="19"/>
        <v>2013-01@39</v>
      </c>
    </row>
    <row r="215" spans="1:12" x14ac:dyDescent="0.3">
      <c r="A215" s="3">
        <v>41297</v>
      </c>
      <c r="B215">
        <v>1</v>
      </c>
      <c r="C215">
        <v>7</v>
      </c>
      <c r="D215">
        <v>60.34</v>
      </c>
      <c r="E215">
        <v>10757</v>
      </c>
      <c r="F215">
        <v>2</v>
      </c>
      <c r="G215">
        <f t="shared" si="16"/>
        <v>2013</v>
      </c>
      <c r="H215" s="4" t="str">
        <f t="shared" si="17"/>
        <v>01 - janv</v>
      </c>
      <c r="I215" t="str">
        <f t="shared" si="18"/>
        <v>2013-01</v>
      </c>
      <c r="J215" t="s">
        <v>714</v>
      </c>
      <c r="K215" s="6" t="str">
        <f t="shared" si="15"/>
        <v>T1</v>
      </c>
      <c r="L215" t="str">
        <f t="shared" si="19"/>
        <v>2013-01@1</v>
      </c>
    </row>
    <row r="216" spans="1:12" x14ac:dyDescent="0.3">
      <c r="A216" s="3">
        <v>41297</v>
      </c>
      <c r="B216">
        <v>32</v>
      </c>
      <c r="C216">
        <v>1</v>
      </c>
      <c r="D216">
        <v>75.84</v>
      </c>
      <c r="E216">
        <v>10756</v>
      </c>
      <c r="F216">
        <v>3</v>
      </c>
      <c r="G216">
        <f t="shared" si="16"/>
        <v>2013</v>
      </c>
      <c r="H216" s="4" t="str">
        <f t="shared" si="17"/>
        <v>01 - janv</v>
      </c>
      <c r="I216" t="str">
        <f t="shared" si="18"/>
        <v>2013-01</v>
      </c>
      <c r="J216" t="s">
        <v>714</v>
      </c>
      <c r="K216" s="6" t="str">
        <f t="shared" si="15"/>
        <v>T1</v>
      </c>
      <c r="L216" t="str">
        <f t="shared" si="19"/>
        <v>2013-01@32</v>
      </c>
    </row>
    <row r="217" spans="1:12" x14ac:dyDescent="0.3">
      <c r="A217" s="3">
        <v>41298</v>
      </c>
      <c r="B217">
        <v>59</v>
      </c>
      <c r="C217">
        <v>5</v>
      </c>
      <c r="D217">
        <v>58.26</v>
      </c>
      <c r="E217">
        <v>10489</v>
      </c>
      <c r="F217">
        <v>1</v>
      </c>
      <c r="G217">
        <f t="shared" si="16"/>
        <v>2013</v>
      </c>
      <c r="H217" s="4" t="str">
        <f t="shared" si="17"/>
        <v>01 - janv</v>
      </c>
      <c r="I217" t="str">
        <f t="shared" si="18"/>
        <v>2013-01</v>
      </c>
      <c r="J217" t="s">
        <v>714</v>
      </c>
      <c r="K217" s="6" t="str">
        <f t="shared" si="15"/>
        <v>T1</v>
      </c>
      <c r="L217" t="str">
        <f t="shared" si="19"/>
        <v>2013-01@59</v>
      </c>
    </row>
    <row r="218" spans="1:12" x14ac:dyDescent="0.3">
      <c r="A218" s="3">
        <v>41301</v>
      </c>
      <c r="B218">
        <v>127</v>
      </c>
      <c r="C218">
        <v>3</v>
      </c>
      <c r="D218">
        <v>50.83</v>
      </c>
      <c r="E218">
        <v>10688</v>
      </c>
      <c r="F218">
        <v>2</v>
      </c>
      <c r="G218">
        <f t="shared" si="16"/>
        <v>2013</v>
      </c>
      <c r="H218" s="4" t="str">
        <f t="shared" si="17"/>
        <v>01 - janv</v>
      </c>
      <c r="I218" t="str">
        <f t="shared" si="18"/>
        <v>2013-01</v>
      </c>
      <c r="J218" t="s">
        <v>714</v>
      </c>
      <c r="K218" s="6" t="str">
        <f t="shared" si="15"/>
        <v>T1</v>
      </c>
      <c r="L218" t="str">
        <f t="shared" si="19"/>
        <v>2013-01@127</v>
      </c>
    </row>
    <row r="219" spans="1:12" x14ac:dyDescent="0.3">
      <c r="A219" s="3">
        <v>41301</v>
      </c>
      <c r="B219">
        <v>5</v>
      </c>
      <c r="C219">
        <v>9</v>
      </c>
      <c r="D219">
        <v>52.19</v>
      </c>
      <c r="E219">
        <v>10689</v>
      </c>
      <c r="F219">
        <v>2</v>
      </c>
      <c r="G219">
        <f t="shared" si="16"/>
        <v>2013</v>
      </c>
      <c r="H219" s="4" t="str">
        <f t="shared" si="17"/>
        <v>01 - janv</v>
      </c>
      <c r="I219" t="str">
        <f t="shared" si="18"/>
        <v>2013-01</v>
      </c>
      <c r="J219" t="s">
        <v>714</v>
      </c>
      <c r="K219" s="6" t="str">
        <f t="shared" si="15"/>
        <v>T1</v>
      </c>
      <c r="L219" t="str">
        <f t="shared" si="19"/>
        <v>2013-01@5</v>
      </c>
    </row>
    <row r="220" spans="1:12" x14ac:dyDescent="0.3">
      <c r="A220" s="3">
        <v>41303</v>
      </c>
      <c r="B220">
        <v>1</v>
      </c>
      <c r="C220">
        <v>8</v>
      </c>
      <c r="D220">
        <v>22.22</v>
      </c>
      <c r="E220">
        <v>10692</v>
      </c>
      <c r="F220">
        <v>2</v>
      </c>
      <c r="G220">
        <f t="shared" si="16"/>
        <v>2013</v>
      </c>
      <c r="H220" s="4" t="str">
        <f t="shared" si="17"/>
        <v>01 - janv</v>
      </c>
      <c r="I220" t="str">
        <f t="shared" si="18"/>
        <v>2013-01</v>
      </c>
      <c r="J220" t="s">
        <v>714</v>
      </c>
      <c r="K220" s="6" t="str">
        <f t="shared" ref="K220:K283" si="20" xml:space="preserve"> "T" &amp; QUOTIENT(MONTH(A220) - 1, 3) + 1</f>
        <v>T1</v>
      </c>
      <c r="L220" t="str">
        <f t="shared" si="19"/>
        <v>2013-01@1</v>
      </c>
    </row>
    <row r="221" spans="1:12" x14ac:dyDescent="0.3">
      <c r="A221" s="3">
        <v>41303</v>
      </c>
      <c r="B221">
        <v>23</v>
      </c>
      <c r="C221">
        <v>6</v>
      </c>
      <c r="D221">
        <v>75.34</v>
      </c>
      <c r="E221">
        <v>10763</v>
      </c>
      <c r="F221">
        <v>1</v>
      </c>
      <c r="G221">
        <f t="shared" si="16"/>
        <v>2013</v>
      </c>
      <c r="H221" s="4" t="str">
        <f t="shared" si="17"/>
        <v>01 - janv</v>
      </c>
      <c r="I221" t="str">
        <f t="shared" si="18"/>
        <v>2013-01</v>
      </c>
      <c r="J221" t="s">
        <v>714</v>
      </c>
      <c r="K221" s="6" t="str">
        <f t="shared" si="20"/>
        <v>T1</v>
      </c>
      <c r="L221" t="str">
        <f t="shared" si="19"/>
        <v>2013-01@23</v>
      </c>
    </row>
    <row r="222" spans="1:12" x14ac:dyDescent="0.3">
      <c r="A222" s="3">
        <v>41304</v>
      </c>
      <c r="B222">
        <v>44</v>
      </c>
      <c r="C222">
        <v>8</v>
      </c>
      <c r="D222">
        <v>56.31</v>
      </c>
      <c r="E222">
        <v>10497</v>
      </c>
      <c r="F222">
        <v>2</v>
      </c>
      <c r="G222">
        <f t="shared" si="16"/>
        <v>2013</v>
      </c>
      <c r="H222" s="4" t="str">
        <f t="shared" si="17"/>
        <v>01 - janv</v>
      </c>
      <c r="I222" t="str">
        <f t="shared" si="18"/>
        <v>2013-01</v>
      </c>
      <c r="J222" t="s">
        <v>714</v>
      </c>
      <c r="K222" s="6" t="str">
        <f t="shared" si="20"/>
        <v>T1</v>
      </c>
      <c r="L222" t="str">
        <f t="shared" si="19"/>
        <v>2013-01@44</v>
      </c>
    </row>
    <row r="223" spans="1:12" x14ac:dyDescent="0.3">
      <c r="A223" s="3">
        <v>41304</v>
      </c>
      <c r="B223">
        <v>81</v>
      </c>
      <c r="C223">
        <v>2</v>
      </c>
      <c r="D223">
        <v>65.67</v>
      </c>
      <c r="E223">
        <v>10496</v>
      </c>
      <c r="F223">
        <v>2</v>
      </c>
      <c r="G223">
        <f t="shared" si="16"/>
        <v>2013</v>
      </c>
      <c r="H223" s="4" t="str">
        <f t="shared" si="17"/>
        <v>01 - janv</v>
      </c>
      <c r="I223" t="str">
        <f t="shared" si="18"/>
        <v>2013-01</v>
      </c>
      <c r="J223" t="s">
        <v>714</v>
      </c>
      <c r="K223" s="6" t="str">
        <f t="shared" si="20"/>
        <v>T1</v>
      </c>
      <c r="L223" t="str">
        <f t="shared" si="19"/>
        <v>2013-01@81</v>
      </c>
    </row>
    <row r="224" spans="1:12" x14ac:dyDescent="0.3">
      <c r="A224" s="3">
        <v>41304</v>
      </c>
      <c r="B224">
        <v>47</v>
      </c>
      <c r="C224">
        <v>2</v>
      </c>
      <c r="D224">
        <v>67.48</v>
      </c>
      <c r="E224">
        <v>10729</v>
      </c>
      <c r="F224">
        <v>2</v>
      </c>
      <c r="G224">
        <f t="shared" si="16"/>
        <v>2013</v>
      </c>
      <c r="H224" s="4" t="str">
        <f t="shared" si="17"/>
        <v>01 - janv</v>
      </c>
      <c r="I224" t="str">
        <f t="shared" si="18"/>
        <v>2013-01</v>
      </c>
      <c r="J224" t="s">
        <v>714</v>
      </c>
      <c r="K224" s="6" t="str">
        <f t="shared" si="20"/>
        <v>T1</v>
      </c>
      <c r="L224" t="str">
        <f t="shared" si="19"/>
        <v>2013-01@47</v>
      </c>
    </row>
    <row r="225" spans="1:12" x14ac:dyDescent="0.3">
      <c r="A225" s="3">
        <v>41306</v>
      </c>
      <c r="B225">
        <v>62</v>
      </c>
      <c r="C225">
        <v>2</v>
      </c>
      <c r="D225">
        <v>65.19</v>
      </c>
      <c r="E225">
        <v>10659</v>
      </c>
      <c r="F225">
        <v>2</v>
      </c>
      <c r="G225">
        <f t="shared" si="16"/>
        <v>2013</v>
      </c>
      <c r="H225" s="4" t="str">
        <f t="shared" si="17"/>
        <v>02 - févr</v>
      </c>
      <c r="I225" t="str">
        <f t="shared" si="18"/>
        <v>2013-02</v>
      </c>
      <c r="J225" t="s">
        <v>715</v>
      </c>
      <c r="K225" s="6" t="str">
        <f t="shared" si="20"/>
        <v>T1</v>
      </c>
      <c r="L225" t="str">
        <f t="shared" si="19"/>
        <v>2013-02@62</v>
      </c>
    </row>
    <row r="226" spans="1:12" x14ac:dyDescent="0.3">
      <c r="A226" s="3">
        <v>41309</v>
      </c>
      <c r="B226">
        <v>19</v>
      </c>
      <c r="C226">
        <v>2</v>
      </c>
      <c r="D226">
        <v>42.61</v>
      </c>
      <c r="E226">
        <v>10324</v>
      </c>
      <c r="F226">
        <v>2</v>
      </c>
      <c r="G226">
        <f t="shared" si="16"/>
        <v>2013</v>
      </c>
      <c r="H226" s="4" t="str">
        <f t="shared" si="17"/>
        <v>02 - févr</v>
      </c>
      <c r="I226" t="str">
        <f t="shared" si="18"/>
        <v>2013-02</v>
      </c>
      <c r="J226" t="s">
        <v>715</v>
      </c>
      <c r="K226" s="6" t="str">
        <f t="shared" si="20"/>
        <v>T1</v>
      </c>
      <c r="L226" t="str">
        <f t="shared" si="19"/>
        <v>2013-02@19</v>
      </c>
    </row>
    <row r="227" spans="1:12" x14ac:dyDescent="0.3">
      <c r="A227" s="3">
        <v>41311</v>
      </c>
      <c r="B227">
        <v>23</v>
      </c>
      <c r="C227">
        <v>6</v>
      </c>
      <c r="D227">
        <v>56.88</v>
      </c>
      <c r="E227">
        <v>10700</v>
      </c>
      <c r="F227">
        <v>1</v>
      </c>
      <c r="G227">
        <f t="shared" si="16"/>
        <v>2013</v>
      </c>
      <c r="H227" s="4" t="str">
        <f t="shared" si="17"/>
        <v>02 - févr</v>
      </c>
      <c r="I227" t="str">
        <f t="shared" si="18"/>
        <v>2013-02</v>
      </c>
      <c r="J227" t="s">
        <v>715</v>
      </c>
      <c r="K227" s="6" t="str">
        <f t="shared" si="20"/>
        <v>T1</v>
      </c>
      <c r="L227" t="str">
        <f t="shared" si="19"/>
        <v>2013-02@23</v>
      </c>
    </row>
    <row r="228" spans="1:12" x14ac:dyDescent="0.3">
      <c r="A228" s="3">
        <v>41312</v>
      </c>
      <c r="B228">
        <v>24</v>
      </c>
      <c r="C228">
        <v>8</v>
      </c>
      <c r="D228">
        <v>36.46</v>
      </c>
      <c r="E228">
        <v>10774</v>
      </c>
      <c r="F228">
        <v>2</v>
      </c>
      <c r="G228">
        <f t="shared" si="16"/>
        <v>2013</v>
      </c>
      <c r="H228" s="4" t="str">
        <f t="shared" si="17"/>
        <v>02 - févr</v>
      </c>
      <c r="I228" t="str">
        <f t="shared" si="18"/>
        <v>2013-02</v>
      </c>
      <c r="J228" t="s">
        <v>715</v>
      </c>
      <c r="K228" s="6" t="str">
        <f t="shared" si="20"/>
        <v>T1</v>
      </c>
      <c r="L228" t="str">
        <f t="shared" si="19"/>
        <v>2013-02@24</v>
      </c>
    </row>
    <row r="229" spans="1:12" x14ac:dyDescent="0.3">
      <c r="A229" s="3">
        <v>41312</v>
      </c>
      <c r="B229">
        <v>59</v>
      </c>
      <c r="C229">
        <v>5</v>
      </c>
      <c r="D229">
        <v>62.36</v>
      </c>
      <c r="E229">
        <v>10773</v>
      </c>
      <c r="F229">
        <v>1</v>
      </c>
      <c r="G229">
        <f t="shared" si="16"/>
        <v>2013</v>
      </c>
      <c r="H229" s="4" t="str">
        <f t="shared" si="17"/>
        <v>02 - févr</v>
      </c>
      <c r="I229" t="str">
        <f t="shared" si="18"/>
        <v>2013-02</v>
      </c>
      <c r="J229" t="s">
        <v>715</v>
      </c>
      <c r="K229" s="6" t="str">
        <f t="shared" si="20"/>
        <v>T1</v>
      </c>
      <c r="L229" t="str">
        <f t="shared" si="19"/>
        <v>2013-02@59</v>
      </c>
    </row>
    <row r="230" spans="1:12" x14ac:dyDescent="0.3">
      <c r="A230" s="3">
        <v>41313</v>
      </c>
      <c r="B230">
        <v>7</v>
      </c>
      <c r="C230">
        <v>5</v>
      </c>
      <c r="D230">
        <v>59.28</v>
      </c>
      <c r="E230">
        <v>10628</v>
      </c>
      <c r="F230">
        <v>1</v>
      </c>
      <c r="G230">
        <f t="shared" si="16"/>
        <v>2013</v>
      </c>
      <c r="H230" s="4" t="str">
        <f t="shared" si="17"/>
        <v>02 - févr</v>
      </c>
      <c r="I230" t="str">
        <f t="shared" si="18"/>
        <v>2013-02</v>
      </c>
      <c r="J230" t="s">
        <v>715</v>
      </c>
      <c r="K230" s="6" t="str">
        <f t="shared" si="20"/>
        <v>T1</v>
      </c>
      <c r="L230" t="str">
        <f t="shared" si="19"/>
        <v>2013-02@7</v>
      </c>
    </row>
    <row r="231" spans="1:12" x14ac:dyDescent="0.3">
      <c r="A231" s="3">
        <v>41314</v>
      </c>
      <c r="B231">
        <v>58</v>
      </c>
      <c r="C231">
        <v>8</v>
      </c>
      <c r="D231">
        <v>29.44</v>
      </c>
      <c r="E231">
        <v>10474</v>
      </c>
      <c r="F231">
        <v>2</v>
      </c>
      <c r="G231">
        <f t="shared" si="16"/>
        <v>2013</v>
      </c>
      <c r="H231" s="4" t="str">
        <f t="shared" si="17"/>
        <v>02 - févr</v>
      </c>
      <c r="I231" t="str">
        <f t="shared" si="18"/>
        <v>2013-02</v>
      </c>
      <c r="J231" t="s">
        <v>715</v>
      </c>
      <c r="K231" s="6" t="str">
        <f t="shared" si="20"/>
        <v>T1</v>
      </c>
      <c r="L231" t="str">
        <f t="shared" si="19"/>
        <v>2013-02@58</v>
      </c>
    </row>
    <row r="232" spans="1:12" x14ac:dyDescent="0.3">
      <c r="A232" s="3">
        <v>41316</v>
      </c>
      <c r="B232">
        <v>35</v>
      </c>
      <c r="C232">
        <v>9</v>
      </c>
      <c r="D232">
        <v>53.85</v>
      </c>
      <c r="E232">
        <v>10705</v>
      </c>
      <c r="F232">
        <v>2</v>
      </c>
      <c r="G232">
        <f t="shared" si="16"/>
        <v>2013</v>
      </c>
      <c r="H232" s="4" t="str">
        <f t="shared" si="17"/>
        <v>02 - févr</v>
      </c>
      <c r="I232" t="str">
        <f t="shared" si="18"/>
        <v>2013-02</v>
      </c>
      <c r="J232" t="s">
        <v>715</v>
      </c>
      <c r="K232" s="6" t="str">
        <f t="shared" si="20"/>
        <v>T1</v>
      </c>
      <c r="L232" t="str">
        <f t="shared" si="19"/>
        <v>2013-02@35</v>
      </c>
    </row>
    <row r="233" spans="1:12" x14ac:dyDescent="0.3">
      <c r="A233" s="3">
        <v>41317</v>
      </c>
      <c r="B233">
        <v>82</v>
      </c>
      <c r="C233">
        <v>1</v>
      </c>
      <c r="D233">
        <v>32.380000000000003</v>
      </c>
      <c r="E233">
        <v>10779</v>
      </c>
      <c r="F233">
        <v>3</v>
      </c>
      <c r="G233">
        <f t="shared" si="16"/>
        <v>2013</v>
      </c>
      <c r="H233" s="4" t="str">
        <f t="shared" si="17"/>
        <v>02 - févr</v>
      </c>
      <c r="I233" t="str">
        <f t="shared" si="18"/>
        <v>2013-02</v>
      </c>
      <c r="J233" t="s">
        <v>715</v>
      </c>
      <c r="K233" s="6" t="str">
        <f t="shared" si="20"/>
        <v>T1</v>
      </c>
      <c r="L233" t="str">
        <f t="shared" si="19"/>
        <v>2013-02@82</v>
      </c>
    </row>
    <row r="234" spans="1:12" x14ac:dyDescent="0.3">
      <c r="A234" s="3">
        <v>41317</v>
      </c>
      <c r="B234">
        <v>17</v>
      </c>
      <c r="C234">
        <v>8</v>
      </c>
      <c r="D234">
        <v>43.08</v>
      </c>
      <c r="E234">
        <v>10706</v>
      </c>
      <c r="F234">
        <v>2</v>
      </c>
      <c r="G234">
        <f t="shared" si="16"/>
        <v>2013</v>
      </c>
      <c r="H234" s="4" t="str">
        <f t="shared" si="17"/>
        <v>02 - févr</v>
      </c>
      <c r="I234" t="str">
        <f t="shared" si="18"/>
        <v>2013-02</v>
      </c>
      <c r="J234" t="s">
        <v>715</v>
      </c>
      <c r="K234" s="6" t="str">
        <f t="shared" si="20"/>
        <v>T1</v>
      </c>
      <c r="L234" t="str">
        <f t="shared" si="19"/>
        <v>2013-02@17</v>
      </c>
    </row>
    <row r="235" spans="1:12" x14ac:dyDescent="0.3">
      <c r="A235" s="3">
        <v>41319</v>
      </c>
      <c r="B235">
        <v>19</v>
      </c>
      <c r="C235">
        <v>9</v>
      </c>
      <c r="D235">
        <v>46.29</v>
      </c>
      <c r="E235">
        <v>10673</v>
      </c>
      <c r="F235">
        <v>2</v>
      </c>
      <c r="G235">
        <f t="shared" si="16"/>
        <v>2013</v>
      </c>
      <c r="H235" s="4" t="str">
        <f t="shared" si="17"/>
        <v>02 - févr</v>
      </c>
      <c r="I235" t="str">
        <f t="shared" si="18"/>
        <v>2013-02</v>
      </c>
      <c r="J235" t="s">
        <v>715</v>
      </c>
      <c r="K235" s="6" t="str">
        <f t="shared" si="20"/>
        <v>T1</v>
      </c>
      <c r="L235" t="str">
        <f t="shared" si="19"/>
        <v>2013-02@19</v>
      </c>
    </row>
    <row r="236" spans="1:12" x14ac:dyDescent="0.3">
      <c r="A236" s="3">
        <v>41320</v>
      </c>
      <c r="B236">
        <v>59</v>
      </c>
      <c r="C236">
        <v>5</v>
      </c>
      <c r="D236">
        <v>51.06</v>
      </c>
      <c r="E236">
        <v>10747</v>
      </c>
      <c r="F236">
        <v>1</v>
      </c>
      <c r="G236">
        <f t="shared" si="16"/>
        <v>2013</v>
      </c>
      <c r="H236" s="4" t="str">
        <f t="shared" si="17"/>
        <v>02 - févr</v>
      </c>
      <c r="I236" t="str">
        <f t="shared" si="18"/>
        <v>2013-02</v>
      </c>
      <c r="J236" t="s">
        <v>715</v>
      </c>
      <c r="K236" s="6" t="str">
        <f t="shared" si="20"/>
        <v>T1</v>
      </c>
      <c r="L236" t="str">
        <f t="shared" si="19"/>
        <v>2013-02@59</v>
      </c>
    </row>
    <row r="237" spans="1:12" x14ac:dyDescent="0.3">
      <c r="A237" s="3">
        <v>41320</v>
      </c>
      <c r="B237">
        <v>25</v>
      </c>
      <c r="C237">
        <v>8</v>
      </c>
      <c r="D237">
        <v>77.22</v>
      </c>
      <c r="E237">
        <v>10675</v>
      </c>
      <c r="F237">
        <v>2</v>
      </c>
      <c r="G237">
        <f t="shared" si="16"/>
        <v>2013</v>
      </c>
      <c r="H237" s="4" t="str">
        <f t="shared" si="17"/>
        <v>02 - févr</v>
      </c>
      <c r="I237" t="str">
        <f t="shared" si="18"/>
        <v>2013-02</v>
      </c>
      <c r="J237" t="s">
        <v>715</v>
      </c>
      <c r="K237" s="6" t="str">
        <f t="shared" si="20"/>
        <v>T1</v>
      </c>
      <c r="L237" t="str">
        <f t="shared" si="19"/>
        <v>2013-02@25</v>
      </c>
    </row>
    <row r="238" spans="1:12" x14ac:dyDescent="0.3">
      <c r="A238" s="3">
        <v>41322</v>
      </c>
      <c r="B238">
        <v>72</v>
      </c>
      <c r="C238">
        <v>9</v>
      </c>
      <c r="D238">
        <v>59.44</v>
      </c>
      <c r="E238">
        <v>10359</v>
      </c>
      <c r="F238">
        <v>2</v>
      </c>
      <c r="G238">
        <f t="shared" si="16"/>
        <v>2013</v>
      </c>
      <c r="H238" s="4" t="str">
        <f t="shared" si="17"/>
        <v>02 - févr</v>
      </c>
      <c r="I238" t="str">
        <f t="shared" si="18"/>
        <v>2013-02</v>
      </c>
      <c r="J238" t="s">
        <v>715</v>
      </c>
      <c r="K238" s="6" t="str">
        <f t="shared" si="20"/>
        <v>T1</v>
      </c>
      <c r="L238" t="str">
        <f t="shared" si="19"/>
        <v>2013-02@72</v>
      </c>
    </row>
    <row r="239" spans="1:12" x14ac:dyDescent="0.3">
      <c r="A239" s="3">
        <v>41325</v>
      </c>
      <c r="B239">
        <v>53</v>
      </c>
      <c r="C239">
        <v>2</v>
      </c>
      <c r="D239">
        <v>50.65</v>
      </c>
      <c r="E239">
        <v>10752</v>
      </c>
      <c r="F239">
        <v>2</v>
      </c>
      <c r="G239">
        <f t="shared" si="16"/>
        <v>2013</v>
      </c>
      <c r="H239" s="4" t="str">
        <f t="shared" si="17"/>
        <v>02 - févr</v>
      </c>
      <c r="I239" t="str">
        <f t="shared" si="18"/>
        <v>2013-02</v>
      </c>
      <c r="J239" t="s">
        <v>715</v>
      </c>
      <c r="K239" s="6" t="str">
        <f t="shared" si="20"/>
        <v>T1</v>
      </c>
      <c r="L239" t="str">
        <f t="shared" si="19"/>
        <v>2013-02@53</v>
      </c>
    </row>
    <row r="240" spans="1:12" x14ac:dyDescent="0.3">
      <c r="A240" s="3">
        <v>41326</v>
      </c>
      <c r="B240">
        <v>32</v>
      </c>
      <c r="C240">
        <v>1</v>
      </c>
      <c r="D240">
        <v>73.33</v>
      </c>
      <c r="E240">
        <v>10681</v>
      </c>
      <c r="F240">
        <v>3</v>
      </c>
      <c r="G240">
        <f t="shared" si="16"/>
        <v>2013</v>
      </c>
      <c r="H240" s="4" t="str">
        <f t="shared" si="17"/>
        <v>02 - févr</v>
      </c>
      <c r="I240" t="str">
        <f t="shared" si="18"/>
        <v>2013-02</v>
      </c>
      <c r="J240" t="s">
        <v>715</v>
      </c>
      <c r="K240" s="6" t="str">
        <f t="shared" si="20"/>
        <v>T1</v>
      </c>
      <c r="L240" t="str">
        <f t="shared" si="19"/>
        <v>2013-02@32</v>
      </c>
    </row>
    <row r="241" spans="1:12" x14ac:dyDescent="0.3">
      <c r="A241" s="3">
        <v>41327</v>
      </c>
      <c r="B241">
        <v>38</v>
      </c>
      <c r="C241">
        <v>9</v>
      </c>
      <c r="D241">
        <v>28.88</v>
      </c>
      <c r="E241">
        <v>10315</v>
      </c>
      <c r="F241">
        <v>2</v>
      </c>
      <c r="G241">
        <f t="shared" si="16"/>
        <v>2013</v>
      </c>
      <c r="H241" s="4" t="str">
        <f t="shared" si="17"/>
        <v>02 - févr</v>
      </c>
      <c r="I241" t="str">
        <f t="shared" si="18"/>
        <v>2013-02</v>
      </c>
      <c r="J241" t="s">
        <v>715</v>
      </c>
      <c r="K241" s="6" t="str">
        <f t="shared" si="20"/>
        <v>T1</v>
      </c>
      <c r="L241" t="str">
        <f t="shared" si="19"/>
        <v>2013-02@38</v>
      </c>
    </row>
    <row r="242" spans="1:12" x14ac:dyDescent="0.3">
      <c r="A242" s="3">
        <v>41329</v>
      </c>
      <c r="B242">
        <v>32</v>
      </c>
      <c r="C242">
        <v>1</v>
      </c>
      <c r="D242">
        <v>21.15</v>
      </c>
      <c r="E242">
        <v>10720</v>
      </c>
      <c r="F242">
        <v>3</v>
      </c>
      <c r="G242">
        <f t="shared" si="16"/>
        <v>2013</v>
      </c>
      <c r="H242" s="4" t="str">
        <f t="shared" si="17"/>
        <v>02 - févr</v>
      </c>
      <c r="I242" t="str">
        <f t="shared" si="18"/>
        <v>2013-02</v>
      </c>
      <c r="J242" t="s">
        <v>715</v>
      </c>
      <c r="K242" s="6" t="str">
        <f t="shared" si="20"/>
        <v>T1</v>
      </c>
      <c r="L242" t="str">
        <f t="shared" si="19"/>
        <v>2013-02@32</v>
      </c>
    </row>
    <row r="243" spans="1:12" x14ac:dyDescent="0.3">
      <c r="A243" s="3">
        <v>41329</v>
      </c>
      <c r="B243">
        <v>59</v>
      </c>
      <c r="C243">
        <v>5</v>
      </c>
      <c r="D243">
        <v>44.22</v>
      </c>
      <c r="E243">
        <v>10648</v>
      </c>
      <c r="F243">
        <v>1</v>
      </c>
      <c r="G243">
        <f t="shared" si="16"/>
        <v>2013</v>
      </c>
      <c r="H243" s="4" t="str">
        <f t="shared" si="17"/>
        <v>02 - févr</v>
      </c>
      <c r="I243" t="str">
        <f t="shared" si="18"/>
        <v>2013-02</v>
      </c>
      <c r="J243" t="s">
        <v>715</v>
      </c>
      <c r="K243" s="6" t="str">
        <f t="shared" si="20"/>
        <v>T1</v>
      </c>
      <c r="L243" t="str">
        <f t="shared" si="19"/>
        <v>2013-02@59</v>
      </c>
    </row>
    <row r="244" spans="1:12" x14ac:dyDescent="0.3">
      <c r="A244" s="3">
        <v>41330</v>
      </c>
      <c r="B244">
        <v>32</v>
      </c>
      <c r="C244">
        <v>1</v>
      </c>
      <c r="D244">
        <v>63.37</v>
      </c>
      <c r="E244">
        <v>10340</v>
      </c>
      <c r="F244">
        <v>3</v>
      </c>
      <c r="G244">
        <f t="shared" si="16"/>
        <v>2013</v>
      </c>
      <c r="H244" s="4" t="str">
        <f t="shared" si="17"/>
        <v>02 - févr</v>
      </c>
      <c r="I244" t="str">
        <f t="shared" si="18"/>
        <v>2013-02</v>
      </c>
      <c r="J244" t="s">
        <v>715</v>
      </c>
      <c r="K244" s="6" t="str">
        <f t="shared" si="20"/>
        <v>T1</v>
      </c>
      <c r="L244" t="str">
        <f t="shared" si="19"/>
        <v>2013-02@32</v>
      </c>
    </row>
    <row r="245" spans="1:12" x14ac:dyDescent="0.3">
      <c r="A245" s="3">
        <v>41330</v>
      </c>
      <c r="B245">
        <v>37</v>
      </c>
      <c r="C245">
        <v>9</v>
      </c>
      <c r="D245">
        <v>71.33</v>
      </c>
      <c r="E245">
        <v>10722</v>
      </c>
      <c r="F245">
        <v>2</v>
      </c>
      <c r="G245">
        <f t="shared" si="16"/>
        <v>2013</v>
      </c>
      <c r="H245" s="4" t="str">
        <f t="shared" si="17"/>
        <v>02 - févr</v>
      </c>
      <c r="I245" t="str">
        <f t="shared" si="18"/>
        <v>2013-02</v>
      </c>
      <c r="J245" t="s">
        <v>715</v>
      </c>
      <c r="K245" s="6" t="str">
        <f t="shared" si="20"/>
        <v>T1</v>
      </c>
      <c r="L245" t="str">
        <f t="shared" si="19"/>
        <v>2013-02@37</v>
      </c>
    </row>
    <row r="246" spans="1:12" x14ac:dyDescent="0.3">
      <c r="A246" s="3">
        <v>41332</v>
      </c>
      <c r="B246">
        <v>19</v>
      </c>
      <c r="C246">
        <v>3</v>
      </c>
      <c r="D246">
        <v>64.150000000000006</v>
      </c>
      <c r="E246">
        <v>10523</v>
      </c>
      <c r="F246">
        <v>2</v>
      </c>
      <c r="G246">
        <f t="shared" si="16"/>
        <v>2013</v>
      </c>
      <c r="H246" s="4" t="str">
        <f t="shared" si="17"/>
        <v>02 - févr</v>
      </c>
      <c r="I246" t="str">
        <f t="shared" si="18"/>
        <v>2013-02</v>
      </c>
      <c r="J246" t="s">
        <v>715</v>
      </c>
      <c r="K246" s="6" t="str">
        <f t="shared" si="20"/>
        <v>T1</v>
      </c>
      <c r="L246" t="str">
        <f t="shared" si="19"/>
        <v>2013-02@19</v>
      </c>
    </row>
    <row r="247" spans="1:12" x14ac:dyDescent="0.3">
      <c r="A247" s="3">
        <v>41333</v>
      </c>
      <c r="B247">
        <v>25</v>
      </c>
      <c r="C247">
        <v>7</v>
      </c>
      <c r="D247">
        <v>58.95</v>
      </c>
      <c r="E247">
        <v>10653</v>
      </c>
      <c r="F247">
        <v>2</v>
      </c>
      <c r="G247">
        <f t="shared" si="16"/>
        <v>2013</v>
      </c>
      <c r="H247" s="4" t="str">
        <f t="shared" si="17"/>
        <v>02 - févr</v>
      </c>
      <c r="I247" t="str">
        <f t="shared" si="18"/>
        <v>2013-02</v>
      </c>
      <c r="J247" t="s">
        <v>715</v>
      </c>
      <c r="K247" s="6" t="str">
        <f t="shared" si="20"/>
        <v>T1</v>
      </c>
      <c r="L247" t="str">
        <f t="shared" si="19"/>
        <v>2013-02@25</v>
      </c>
    </row>
    <row r="248" spans="1:12" x14ac:dyDescent="0.3">
      <c r="A248" s="3">
        <v>41334</v>
      </c>
      <c r="B248">
        <v>80</v>
      </c>
      <c r="C248">
        <v>1</v>
      </c>
      <c r="D248">
        <v>76.2</v>
      </c>
      <c r="E248">
        <v>10730</v>
      </c>
      <c r="F248">
        <v>3</v>
      </c>
      <c r="G248">
        <f t="shared" si="16"/>
        <v>2013</v>
      </c>
      <c r="H248" s="4" t="str">
        <f t="shared" si="17"/>
        <v>03 - mars</v>
      </c>
      <c r="I248" t="str">
        <f t="shared" si="18"/>
        <v>2013-03</v>
      </c>
      <c r="J248" t="s">
        <v>585</v>
      </c>
      <c r="K248" s="6" t="str">
        <f t="shared" si="20"/>
        <v>T1</v>
      </c>
      <c r="L248" t="str">
        <f t="shared" si="19"/>
        <v>2013-03@80</v>
      </c>
    </row>
    <row r="249" spans="1:12" x14ac:dyDescent="0.3">
      <c r="A249" s="3">
        <v>41335</v>
      </c>
      <c r="B249">
        <v>44</v>
      </c>
      <c r="C249">
        <v>7</v>
      </c>
      <c r="D249">
        <v>43.34</v>
      </c>
      <c r="E249">
        <v>10731</v>
      </c>
      <c r="F249">
        <v>2</v>
      </c>
      <c r="G249">
        <f t="shared" si="16"/>
        <v>2013</v>
      </c>
      <c r="H249" s="4" t="str">
        <f t="shared" si="17"/>
        <v>03 - mars</v>
      </c>
      <c r="I249" t="str">
        <f t="shared" si="18"/>
        <v>2013-03</v>
      </c>
      <c r="J249" t="s">
        <v>585</v>
      </c>
      <c r="K249" s="6" t="str">
        <f t="shared" si="20"/>
        <v>T1</v>
      </c>
      <c r="L249" t="str">
        <f t="shared" si="19"/>
        <v>2013-03@44</v>
      </c>
    </row>
    <row r="250" spans="1:12" x14ac:dyDescent="0.3">
      <c r="A250" s="3">
        <v>41336</v>
      </c>
      <c r="B250">
        <v>37</v>
      </c>
      <c r="C250">
        <v>9</v>
      </c>
      <c r="D250">
        <v>40.99</v>
      </c>
      <c r="E250">
        <v>10695</v>
      </c>
      <c r="F250">
        <v>2</v>
      </c>
      <c r="G250">
        <f t="shared" si="16"/>
        <v>2013</v>
      </c>
      <c r="H250" s="4" t="str">
        <f t="shared" si="17"/>
        <v>03 - mars</v>
      </c>
      <c r="I250" t="str">
        <f t="shared" si="18"/>
        <v>2013-03</v>
      </c>
      <c r="J250" t="s">
        <v>585</v>
      </c>
      <c r="K250" s="6" t="str">
        <f t="shared" si="20"/>
        <v>T1</v>
      </c>
      <c r="L250" t="str">
        <f t="shared" si="19"/>
        <v>2013-03@37</v>
      </c>
    </row>
    <row r="251" spans="1:12" x14ac:dyDescent="0.3">
      <c r="A251" s="3">
        <v>41337</v>
      </c>
      <c r="B251">
        <v>47</v>
      </c>
      <c r="C251">
        <v>3</v>
      </c>
      <c r="D251">
        <v>32.340000000000003</v>
      </c>
      <c r="E251">
        <v>10697</v>
      </c>
      <c r="F251">
        <v>2</v>
      </c>
      <c r="G251">
        <f t="shared" si="16"/>
        <v>2013</v>
      </c>
      <c r="H251" s="4" t="str">
        <f t="shared" si="17"/>
        <v>03 - mars</v>
      </c>
      <c r="I251" t="str">
        <f t="shared" si="18"/>
        <v>2013-03</v>
      </c>
      <c r="J251" t="s">
        <v>585</v>
      </c>
      <c r="K251" s="6" t="str">
        <f t="shared" si="20"/>
        <v>T1</v>
      </c>
      <c r="L251" t="str">
        <f t="shared" si="19"/>
        <v>2013-03@47</v>
      </c>
    </row>
    <row r="252" spans="1:12" x14ac:dyDescent="0.3">
      <c r="A252" s="3">
        <v>41338</v>
      </c>
      <c r="B252">
        <v>41</v>
      </c>
      <c r="C252">
        <v>5</v>
      </c>
      <c r="D252">
        <v>53.28</v>
      </c>
      <c r="E252">
        <v>10500</v>
      </c>
      <c r="F252">
        <v>1</v>
      </c>
      <c r="G252">
        <f t="shared" si="16"/>
        <v>2013</v>
      </c>
      <c r="H252" s="4" t="str">
        <f t="shared" si="17"/>
        <v>03 - mars</v>
      </c>
      <c r="I252" t="str">
        <f t="shared" si="18"/>
        <v>2013-03</v>
      </c>
      <c r="J252" t="s">
        <v>585</v>
      </c>
      <c r="K252" s="6" t="str">
        <f t="shared" si="20"/>
        <v>T1</v>
      </c>
      <c r="L252" t="str">
        <f t="shared" si="19"/>
        <v>2013-03@41</v>
      </c>
    </row>
    <row r="253" spans="1:12" x14ac:dyDescent="0.3">
      <c r="A253" s="3">
        <v>41341</v>
      </c>
      <c r="B253">
        <v>74</v>
      </c>
      <c r="C253">
        <v>4</v>
      </c>
      <c r="D253">
        <v>43.51</v>
      </c>
      <c r="E253">
        <v>10738</v>
      </c>
      <c r="F253">
        <v>1</v>
      </c>
      <c r="G253">
        <f t="shared" si="16"/>
        <v>2013</v>
      </c>
      <c r="H253" s="4" t="str">
        <f t="shared" si="17"/>
        <v>03 - mars</v>
      </c>
      <c r="I253" t="str">
        <f t="shared" si="18"/>
        <v>2013-03</v>
      </c>
      <c r="J253" t="s">
        <v>585</v>
      </c>
      <c r="K253" s="6" t="str">
        <f t="shared" si="20"/>
        <v>T1</v>
      </c>
      <c r="L253" t="str">
        <f t="shared" si="19"/>
        <v>2013-03@74</v>
      </c>
    </row>
    <row r="254" spans="1:12" x14ac:dyDescent="0.3">
      <c r="A254" s="3">
        <v>41342</v>
      </c>
      <c r="B254">
        <v>89</v>
      </c>
      <c r="C254">
        <v>3</v>
      </c>
      <c r="D254">
        <v>25.96</v>
      </c>
      <c r="E254">
        <v>10740</v>
      </c>
      <c r="F254">
        <v>2</v>
      </c>
      <c r="G254">
        <f t="shared" si="16"/>
        <v>2013</v>
      </c>
      <c r="H254" s="4" t="str">
        <f t="shared" si="17"/>
        <v>03 - mars</v>
      </c>
      <c r="I254" t="str">
        <f t="shared" si="18"/>
        <v>2013-03</v>
      </c>
      <c r="J254" t="s">
        <v>585</v>
      </c>
      <c r="K254" s="6" t="str">
        <f t="shared" si="20"/>
        <v>T1</v>
      </c>
      <c r="L254" t="str">
        <f t="shared" si="19"/>
        <v>2013-03@89</v>
      </c>
    </row>
    <row r="255" spans="1:12" x14ac:dyDescent="0.3">
      <c r="A255" s="3">
        <v>41343</v>
      </c>
      <c r="B255">
        <v>28</v>
      </c>
      <c r="C255">
        <v>5</v>
      </c>
      <c r="D255">
        <v>20.61</v>
      </c>
      <c r="E255">
        <v>10328</v>
      </c>
      <c r="F255">
        <v>1</v>
      </c>
      <c r="G255">
        <f t="shared" si="16"/>
        <v>2013</v>
      </c>
      <c r="H255" s="4" t="str">
        <f t="shared" si="17"/>
        <v>03 - mars</v>
      </c>
      <c r="I255" t="str">
        <f t="shared" si="18"/>
        <v>2013-03</v>
      </c>
      <c r="J255" t="s">
        <v>585</v>
      </c>
      <c r="K255" s="6" t="str">
        <f t="shared" si="20"/>
        <v>T1</v>
      </c>
      <c r="L255" t="str">
        <f t="shared" si="19"/>
        <v>2013-03@28</v>
      </c>
    </row>
    <row r="256" spans="1:12" x14ac:dyDescent="0.3">
      <c r="A256" s="3">
        <v>41346</v>
      </c>
      <c r="B256">
        <v>26</v>
      </c>
      <c r="C256">
        <v>7</v>
      </c>
      <c r="D256">
        <v>23.05</v>
      </c>
      <c r="E256">
        <v>10671</v>
      </c>
      <c r="F256">
        <v>2</v>
      </c>
      <c r="G256">
        <f t="shared" si="16"/>
        <v>2013</v>
      </c>
      <c r="H256" s="4" t="str">
        <f t="shared" si="17"/>
        <v>03 - mars</v>
      </c>
      <c r="I256" t="str">
        <f t="shared" si="18"/>
        <v>2013-03</v>
      </c>
      <c r="J256" t="s">
        <v>585</v>
      </c>
      <c r="K256" s="6" t="str">
        <f t="shared" si="20"/>
        <v>T1</v>
      </c>
      <c r="L256" t="str">
        <f t="shared" si="19"/>
        <v>2013-03@26</v>
      </c>
    </row>
    <row r="257" spans="1:12" x14ac:dyDescent="0.3">
      <c r="A257" s="3">
        <v>41346</v>
      </c>
      <c r="B257">
        <v>12</v>
      </c>
      <c r="C257">
        <v>9</v>
      </c>
      <c r="D257">
        <v>42.38</v>
      </c>
      <c r="E257">
        <v>10782</v>
      </c>
      <c r="F257">
        <v>2</v>
      </c>
      <c r="G257">
        <f t="shared" si="16"/>
        <v>2013</v>
      </c>
      <c r="H257" s="4" t="str">
        <f t="shared" si="17"/>
        <v>03 - mars</v>
      </c>
      <c r="I257" t="str">
        <f t="shared" si="18"/>
        <v>2013-03</v>
      </c>
      <c r="J257" t="s">
        <v>585</v>
      </c>
      <c r="K257" s="6" t="str">
        <f t="shared" si="20"/>
        <v>T1</v>
      </c>
      <c r="L257" t="str">
        <f t="shared" si="19"/>
        <v>2013-03@12</v>
      </c>
    </row>
    <row r="258" spans="1:12" x14ac:dyDescent="0.3">
      <c r="A258" s="3">
        <v>41346</v>
      </c>
      <c r="B258">
        <v>6</v>
      </c>
      <c r="C258">
        <v>7</v>
      </c>
      <c r="D258">
        <v>54.96</v>
      </c>
      <c r="E258">
        <v>10509</v>
      </c>
      <c r="F258">
        <v>2</v>
      </c>
      <c r="G258">
        <f t="shared" ref="G258:G321" si="21">YEAR(A258)</f>
        <v>2013</v>
      </c>
      <c r="H258" s="4" t="str">
        <f t="shared" ref="H258:H321" si="22">TEXT(A258, "mm") &amp;  " - " &amp; TEXT(A258, "mmm")</f>
        <v>03 - mars</v>
      </c>
      <c r="I258" t="str">
        <f t="shared" ref="I258:I321" si="23">TEXT(A258, "AAAA-mm")</f>
        <v>2013-03</v>
      </c>
      <c r="J258" t="s">
        <v>585</v>
      </c>
      <c r="K258" s="6" t="str">
        <f t="shared" si="20"/>
        <v>T1</v>
      </c>
      <c r="L258" t="str">
        <f t="shared" si="19"/>
        <v>2013-03@6</v>
      </c>
    </row>
    <row r="259" spans="1:12" x14ac:dyDescent="0.3">
      <c r="A259" s="3">
        <v>41346</v>
      </c>
      <c r="B259">
        <v>51</v>
      </c>
      <c r="C259">
        <v>1</v>
      </c>
      <c r="D259">
        <v>61.99</v>
      </c>
      <c r="E259">
        <v>10570</v>
      </c>
      <c r="F259">
        <v>3</v>
      </c>
      <c r="G259">
        <f t="shared" si="21"/>
        <v>2013</v>
      </c>
      <c r="H259" s="4" t="str">
        <f t="shared" si="22"/>
        <v>03 - mars</v>
      </c>
      <c r="I259" t="str">
        <f t="shared" si="23"/>
        <v>2013-03</v>
      </c>
      <c r="J259" t="s">
        <v>585</v>
      </c>
      <c r="K259" s="6" t="str">
        <f t="shared" si="20"/>
        <v>T1</v>
      </c>
      <c r="L259" t="str">
        <f t="shared" ref="L259:L322" si="24">I259 &amp; "@" &amp; B259</f>
        <v>2013-03@51</v>
      </c>
    </row>
    <row r="260" spans="1:12" x14ac:dyDescent="0.3">
      <c r="A260" s="3">
        <v>41346</v>
      </c>
      <c r="B260">
        <v>20</v>
      </c>
      <c r="C260">
        <v>4</v>
      </c>
      <c r="D260">
        <v>70.13</v>
      </c>
      <c r="E260">
        <v>10571</v>
      </c>
      <c r="F260">
        <v>1</v>
      </c>
      <c r="G260">
        <f t="shared" si="21"/>
        <v>2013</v>
      </c>
      <c r="H260" s="4" t="str">
        <f t="shared" si="22"/>
        <v>03 - mars</v>
      </c>
      <c r="I260" t="str">
        <f t="shared" si="23"/>
        <v>2013-03</v>
      </c>
      <c r="J260" t="s">
        <v>585</v>
      </c>
      <c r="K260" s="6" t="str">
        <f t="shared" si="20"/>
        <v>T1</v>
      </c>
      <c r="L260" t="str">
        <f t="shared" si="24"/>
        <v>2013-03@20</v>
      </c>
    </row>
    <row r="261" spans="1:12" x14ac:dyDescent="0.3">
      <c r="A261" s="3">
        <v>41347</v>
      </c>
      <c r="B261">
        <v>5</v>
      </c>
      <c r="C261">
        <v>3</v>
      </c>
      <c r="D261">
        <v>35.9</v>
      </c>
      <c r="E261">
        <v>10572</v>
      </c>
      <c r="F261">
        <v>2</v>
      </c>
      <c r="G261">
        <f t="shared" si="21"/>
        <v>2013</v>
      </c>
      <c r="H261" s="4" t="str">
        <f t="shared" si="22"/>
        <v>03 - mars</v>
      </c>
      <c r="I261" t="str">
        <f t="shared" si="23"/>
        <v>2013-03</v>
      </c>
      <c r="J261" t="s">
        <v>585</v>
      </c>
      <c r="K261" s="6" t="str">
        <f t="shared" si="20"/>
        <v>T1</v>
      </c>
      <c r="L261" t="str">
        <f t="shared" si="24"/>
        <v>2013-03@5</v>
      </c>
    </row>
    <row r="262" spans="1:12" x14ac:dyDescent="0.3">
      <c r="A262" s="3">
        <v>41347</v>
      </c>
      <c r="B262">
        <v>49</v>
      </c>
      <c r="C262">
        <v>6</v>
      </c>
      <c r="D262">
        <v>43.47</v>
      </c>
      <c r="E262">
        <v>10635</v>
      </c>
      <c r="F262">
        <v>1</v>
      </c>
      <c r="G262">
        <f t="shared" si="21"/>
        <v>2013</v>
      </c>
      <c r="H262" s="4" t="str">
        <f t="shared" si="22"/>
        <v>03 - mars</v>
      </c>
      <c r="I262" t="str">
        <f t="shared" si="23"/>
        <v>2013-03</v>
      </c>
      <c r="J262" t="s">
        <v>585</v>
      </c>
      <c r="K262" s="6" t="str">
        <f t="shared" si="20"/>
        <v>T1</v>
      </c>
      <c r="L262" t="str">
        <f t="shared" si="24"/>
        <v>2013-03@49</v>
      </c>
    </row>
    <row r="263" spans="1:12" x14ac:dyDescent="0.3">
      <c r="A263" s="3">
        <v>41347</v>
      </c>
      <c r="B263">
        <v>63</v>
      </c>
      <c r="C263">
        <v>8</v>
      </c>
      <c r="D263">
        <v>57.2</v>
      </c>
      <c r="E263">
        <v>10745</v>
      </c>
      <c r="F263">
        <v>2</v>
      </c>
      <c r="G263">
        <f t="shared" si="21"/>
        <v>2013</v>
      </c>
      <c r="H263" s="4" t="str">
        <f t="shared" si="22"/>
        <v>03 - mars</v>
      </c>
      <c r="I263" t="str">
        <f t="shared" si="23"/>
        <v>2013-03</v>
      </c>
      <c r="J263" t="s">
        <v>585</v>
      </c>
      <c r="K263" s="6" t="str">
        <f t="shared" si="20"/>
        <v>T1</v>
      </c>
      <c r="L263" t="str">
        <f t="shared" si="24"/>
        <v>2013-03@63</v>
      </c>
    </row>
    <row r="264" spans="1:12" x14ac:dyDescent="0.3">
      <c r="A264" s="3">
        <v>41347</v>
      </c>
      <c r="B264">
        <v>34</v>
      </c>
      <c r="C264">
        <v>3</v>
      </c>
      <c r="D264">
        <v>67.56</v>
      </c>
      <c r="E264">
        <v>10783</v>
      </c>
      <c r="F264">
        <v>2</v>
      </c>
      <c r="G264">
        <f t="shared" si="21"/>
        <v>2013</v>
      </c>
      <c r="H264" s="4" t="str">
        <f t="shared" si="22"/>
        <v>03 - mars</v>
      </c>
      <c r="I264" t="str">
        <f t="shared" si="23"/>
        <v>2013-03</v>
      </c>
      <c r="J264" t="s">
        <v>585</v>
      </c>
      <c r="K264" s="6" t="str">
        <f t="shared" si="20"/>
        <v>T1</v>
      </c>
      <c r="L264" t="str">
        <f t="shared" si="24"/>
        <v>2013-03@34</v>
      </c>
    </row>
    <row r="265" spans="1:12" x14ac:dyDescent="0.3">
      <c r="A265" s="3">
        <v>41348</v>
      </c>
      <c r="B265">
        <v>3</v>
      </c>
      <c r="C265">
        <v>9</v>
      </c>
      <c r="D265">
        <v>52.32</v>
      </c>
      <c r="E265">
        <v>10573</v>
      </c>
      <c r="F265">
        <v>2</v>
      </c>
      <c r="G265">
        <f t="shared" si="21"/>
        <v>2013</v>
      </c>
      <c r="H265" s="4" t="str">
        <f t="shared" si="22"/>
        <v>03 - mars</v>
      </c>
      <c r="I265" t="str">
        <f t="shared" si="23"/>
        <v>2013-03</v>
      </c>
      <c r="J265" t="s">
        <v>585</v>
      </c>
      <c r="K265" s="6" t="str">
        <f t="shared" si="20"/>
        <v>T1</v>
      </c>
      <c r="L265" t="str">
        <f t="shared" si="24"/>
        <v>2013-03@3</v>
      </c>
    </row>
    <row r="266" spans="1:12" x14ac:dyDescent="0.3">
      <c r="A266" s="3">
        <v>41351</v>
      </c>
      <c r="B266">
        <v>32</v>
      </c>
      <c r="C266">
        <v>1</v>
      </c>
      <c r="D266">
        <v>28.5</v>
      </c>
      <c r="E266">
        <v>10607</v>
      </c>
      <c r="F266">
        <v>3</v>
      </c>
      <c r="G266">
        <f t="shared" si="21"/>
        <v>2013</v>
      </c>
      <c r="H266" s="4" t="str">
        <f t="shared" si="22"/>
        <v>03 - mars</v>
      </c>
      <c r="I266" t="str">
        <f t="shared" si="23"/>
        <v>2013-03</v>
      </c>
      <c r="J266" t="s">
        <v>585</v>
      </c>
      <c r="K266" s="6" t="str">
        <f t="shared" si="20"/>
        <v>T1</v>
      </c>
      <c r="L266" t="str">
        <f t="shared" si="24"/>
        <v>2013-03@32</v>
      </c>
    </row>
    <row r="267" spans="1:12" x14ac:dyDescent="0.3">
      <c r="A267" s="3">
        <v>41351</v>
      </c>
      <c r="B267">
        <v>23</v>
      </c>
      <c r="C267">
        <v>6</v>
      </c>
      <c r="D267">
        <v>31.92</v>
      </c>
      <c r="E267">
        <v>10789</v>
      </c>
      <c r="F267">
        <v>1</v>
      </c>
      <c r="G267">
        <f t="shared" si="21"/>
        <v>2013</v>
      </c>
      <c r="H267" s="4" t="str">
        <f t="shared" si="22"/>
        <v>03 - mars</v>
      </c>
      <c r="I267" t="str">
        <f t="shared" si="23"/>
        <v>2013-03</v>
      </c>
      <c r="J267" t="s">
        <v>585</v>
      </c>
      <c r="K267" s="6" t="str">
        <f t="shared" si="20"/>
        <v>T1</v>
      </c>
      <c r="L267" t="str">
        <f t="shared" si="24"/>
        <v>2013-03@23</v>
      </c>
    </row>
    <row r="268" spans="1:12" x14ac:dyDescent="0.3">
      <c r="A268" s="3">
        <v>41352</v>
      </c>
      <c r="B268">
        <v>80</v>
      </c>
      <c r="C268">
        <v>1</v>
      </c>
      <c r="D268">
        <v>31.24</v>
      </c>
      <c r="E268">
        <v>10576</v>
      </c>
      <c r="F268">
        <v>3</v>
      </c>
      <c r="G268">
        <f t="shared" si="21"/>
        <v>2013</v>
      </c>
      <c r="H268" s="4" t="str">
        <f t="shared" si="22"/>
        <v>03 - mars</v>
      </c>
      <c r="I268" t="str">
        <f t="shared" si="23"/>
        <v>2013-03</v>
      </c>
      <c r="J268" t="s">
        <v>585</v>
      </c>
      <c r="K268" s="6" t="str">
        <f t="shared" si="20"/>
        <v>T1</v>
      </c>
      <c r="L268" t="str">
        <f t="shared" si="24"/>
        <v>2013-03@80</v>
      </c>
    </row>
    <row r="269" spans="1:12" x14ac:dyDescent="0.3">
      <c r="A269" s="3">
        <v>41352</v>
      </c>
      <c r="B269">
        <v>82</v>
      </c>
      <c r="C269">
        <v>1</v>
      </c>
      <c r="D269">
        <v>33.520000000000003</v>
      </c>
      <c r="E269">
        <v>10577</v>
      </c>
      <c r="F269">
        <v>3</v>
      </c>
      <c r="G269">
        <f t="shared" si="21"/>
        <v>2013</v>
      </c>
      <c r="H269" s="4" t="str">
        <f t="shared" si="22"/>
        <v>03 - mars</v>
      </c>
      <c r="I269" t="str">
        <f t="shared" si="23"/>
        <v>2013-03</v>
      </c>
      <c r="J269" t="s">
        <v>585</v>
      </c>
      <c r="K269" s="6" t="str">
        <f t="shared" si="20"/>
        <v>T1</v>
      </c>
      <c r="L269" t="str">
        <f t="shared" si="24"/>
        <v>2013-03@82</v>
      </c>
    </row>
    <row r="270" spans="1:12" x14ac:dyDescent="0.3">
      <c r="A270" s="3">
        <v>41352</v>
      </c>
      <c r="B270">
        <v>51</v>
      </c>
      <c r="C270">
        <v>1</v>
      </c>
      <c r="D270">
        <v>70.349999999999994</v>
      </c>
      <c r="E270">
        <v>10424</v>
      </c>
      <c r="F270">
        <v>3</v>
      </c>
      <c r="G270">
        <f t="shared" si="21"/>
        <v>2013</v>
      </c>
      <c r="H270" s="4" t="str">
        <f t="shared" si="22"/>
        <v>03 - mars</v>
      </c>
      <c r="I270" t="str">
        <f t="shared" si="23"/>
        <v>2013-03</v>
      </c>
      <c r="J270" t="s">
        <v>585</v>
      </c>
      <c r="K270" s="6" t="str">
        <f t="shared" si="20"/>
        <v>T1</v>
      </c>
      <c r="L270" t="str">
        <f t="shared" si="24"/>
        <v>2013-03@51</v>
      </c>
    </row>
    <row r="271" spans="1:12" x14ac:dyDescent="0.3">
      <c r="A271" s="3">
        <v>41352</v>
      </c>
      <c r="B271">
        <v>17</v>
      </c>
      <c r="C271">
        <v>7</v>
      </c>
      <c r="D271">
        <v>72.72</v>
      </c>
      <c r="E271">
        <v>10547</v>
      </c>
      <c r="F271">
        <v>2</v>
      </c>
      <c r="G271">
        <f t="shared" si="21"/>
        <v>2013</v>
      </c>
      <c r="H271" s="4" t="str">
        <f t="shared" si="22"/>
        <v>03 - mars</v>
      </c>
      <c r="I271" t="str">
        <f t="shared" si="23"/>
        <v>2013-03</v>
      </c>
      <c r="J271" t="s">
        <v>585</v>
      </c>
      <c r="K271" s="6" t="str">
        <f t="shared" si="20"/>
        <v>T1</v>
      </c>
      <c r="L271" t="str">
        <f t="shared" si="24"/>
        <v>2013-03@17</v>
      </c>
    </row>
    <row r="272" spans="1:12" x14ac:dyDescent="0.3">
      <c r="A272" s="3">
        <v>41353</v>
      </c>
      <c r="B272">
        <v>63</v>
      </c>
      <c r="C272">
        <v>7</v>
      </c>
      <c r="D272">
        <v>23.98</v>
      </c>
      <c r="E272">
        <v>10795</v>
      </c>
      <c r="F272">
        <v>2</v>
      </c>
      <c r="G272">
        <f t="shared" si="21"/>
        <v>2013</v>
      </c>
      <c r="H272" s="4" t="str">
        <f t="shared" si="22"/>
        <v>03 - mars</v>
      </c>
      <c r="I272" t="str">
        <f t="shared" si="23"/>
        <v>2013-03</v>
      </c>
      <c r="J272" t="s">
        <v>585</v>
      </c>
      <c r="K272" s="6" t="str">
        <f t="shared" si="20"/>
        <v>T1</v>
      </c>
      <c r="L272" t="str">
        <f t="shared" si="24"/>
        <v>2013-03@63</v>
      </c>
    </row>
    <row r="273" spans="1:12" x14ac:dyDescent="0.3">
      <c r="A273" s="3">
        <v>41353</v>
      </c>
      <c r="B273">
        <v>37</v>
      </c>
      <c r="C273">
        <v>3</v>
      </c>
      <c r="D273">
        <v>31.69</v>
      </c>
      <c r="E273">
        <v>10751</v>
      </c>
      <c r="F273">
        <v>2</v>
      </c>
      <c r="G273">
        <f t="shared" si="21"/>
        <v>2013</v>
      </c>
      <c r="H273" s="4" t="str">
        <f t="shared" si="22"/>
        <v>03 - mars</v>
      </c>
      <c r="I273" t="str">
        <f t="shared" si="23"/>
        <v>2013-03</v>
      </c>
      <c r="J273" t="s">
        <v>585</v>
      </c>
      <c r="K273" s="6" t="str">
        <f t="shared" si="20"/>
        <v>T1</v>
      </c>
      <c r="L273" t="str">
        <f t="shared" si="24"/>
        <v>2013-03@37</v>
      </c>
    </row>
    <row r="274" spans="1:12" x14ac:dyDescent="0.3">
      <c r="A274" s="3">
        <v>41353</v>
      </c>
      <c r="B274">
        <v>18</v>
      </c>
      <c r="C274">
        <v>6</v>
      </c>
      <c r="D274">
        <v>52.39</v>
      </c>
      <c r="E274">
        <v>10609</v>
      </c>
      <c r="F274">
        <v>1</v>
      </c>
      <c r="G274">
        <f t="shared" si="21"/>
        <v>2013</v>
      </c>
      <c r="H274" s="4" t="str">
        <f t="shared" si="22"/>
        <v>03 - mars</v>
      </c>
      <c r="I274" t="str">
        <f t="shared" si="23"/>
        <v>2013-03</v>
      </c>
      <c r="J274" t="s">
        <v>585</v>
      </c>
      <c r="K274" s="6" t="str">
        <f t="shared" si="20"/>
        <v>T1</v>
      </c>
      <c r="L274" t="str">
        <f t="shared" si="24"/>
        <v>2013-03@18</v>
      </c>
    </row>
    <row r="275" spans="1:12" x14ac:dyDescent="0.3">
      <c r="A275" s="3">
        <v>41353</v>
      </c>
      <c r="B275">
        <v>42</v>
      </c>
      <c r="C275">
        <v>1</v>
      </c>
      <c r="D275">
        <v>79.63</v>
      </c>
      <c r="E275">
        <v>10680</v>
      </c>
      <c r="F275">
        <v>3</v>
      </c>
      <c r="G275">
        <f t="shared" si="21"/>
        <v>2013</v>
      </c>
      <c r="H275" s="4" t="str">
        <f t="shared" si="22"/>
        <v>03 - mars</v>
      </c>
      <c r="I275" t="str">
        <f t="shared" si="23"/>
        <v>2013-03</v>
      </c>
      <c r="J275" t="s">
        <v>585</v>
      </c>
      <c r="K275" s="6" t="str">
        <f t="shared" si="20"/>
        <v>T1</v>
      </c>
      <c r="L275" t="str">
        <f t="shared" si="24"/>
        <v>2013-03@42</v>
      </c>
    </row>
    <row r="276" spans="1:12" x14ac:dyDescent="0.3">
      <c r="A276" s="3">
        <v>41354</v>
      </c>
      <c r="B276">
        <v>45</v>
      </c>
      <c r="C276">
        <v>1</v>
      </c>
      <c r="D276">
        <v>64.13</v>
      </c>
      <c r="E276">
        <v>10579</v>
      </c>
      <c r="F276">
        <v>3</v>
      </c>
      <c r="G276">
        <f t="shared" si="21"/>
        <v>2013</v>
      </c>
      <c r="H276" s="4" t="str">
        <f t="shared" si="22"/>
        <v>03 - mars</v>
      </c>
      <c r="I276" t="str">
        <f t="shared" si="23"/>
        <v>2013-03</v>
      </c>
      <c r="J276" t="s">
        <v>585</v>
      </c>
      <c r="K276" s="6" t="str">
        <f t="shared" si="20"/>
        <v>T1</v>
      </c>
      <c r="L276" t="str">
        <f t="shared" si="24"/>
        <v>2013-03@45</v>
      </c>
    </row>
    <row r="277" spans="1:12" x14ac:dyDescent="0.3">
      <c r="A277" s="3">
        <v>41355</v>
      </c>
      <c r="B277">
        <v>21</v>
      </c>
      <c r="C277">
        <v>3</v>
      </c>
      <c r="D277">
        <v>45.26</v>
      </c>
      <c r="E277">
        <v>10581</v>
      </c>
      <c r="F277">
        <v>2</v>
      </c>
      <c r="G277">
        <f t="shared" si="21"/>
        <v>2013</v>
      </c>
      <c r="H277" s="4" t="str">
        <f t="shared" si="22"/>
        <v>03 - mars</v>
      </c>
      <c r="I277" t="str">
        <f t="shared" si="23"/>
        <v>2013-03</v>
      </c>
      <c r="J277" t="s">
        <v>585</v>
      </c>
      <c r="K277" s="6" t="str">
        <f t="shared" si="20"/>
        <v>T1</v>
      </c>
      <c r="L277" t="str">
        <f t="shared" si="24"/>
        <v>2013-03@21</v>
      </c>
    </row>
    <row r="278" spans="1:12" x14ac:dyDescent="0.3">
      <c r="A278" s="3">
        <v>41355</v>
      </c>
      <c r="B278">
        <v>56</v>
      </c>
      <c r="C278">
        <v>7</v>
      </c>
      <c r="D278">
        <v>75.2</v>
      </c>
      <c r="E278">
        <v>10580</v>
      </c>
      <c r="F278">
        <v>2</v>
      </c>
      <c r="G278">
        <f t="shared" si="21"/>
        <v>2013</v>
      </c>
      <c r="H278" s="4" t="str">
        <f t="shared" si="22"/>
        <v>03 - mars</v>
      </c>
      <c r="I278" t="str">
        <f t="shared" si="23"/>
        <v>2013-03</v>
      </c>
      <c r="J278" t="s">
        <v>585</v>
      </c>
      <c r="K278" s="6" t="str">
        <f t="shared" si="20"/>
        <v>T1</v>
      </c>
      <c r="L278" t="str">
        <f t="shared" si="24"/>
        <v>2013-03@56</v>
      </c>
    </row>
    <row r="279" spans="1:12" x14ac:dyDescent="0.3">
      <c r="A279" s="3">
        <v>41359</v>
      </c>
      <c r="B279">
        <v>87</v>
      </c>
      <c r="C279">
        <v>7</v>
      </c>
      <c r="D279">
        <v>62.91</v>
      </c>
      <c r="E279">
        <v>10583</v>
      </c>
      <c r="F279">
        <v>2</v>
      </c>
      <c r="G279">
        <f t="shared" si="21"/>
        <v>2013</v>
      </c>
      <c r="H279" s="4" t="str">
        <f t="shared" si="22"/>
        <v>03 - mars</v>
      </c>
      <c r="I279" t="str">
        <f t="shared" si="23"/>
        <v>2013-03</v>
      </c>
      <c r="J279" t="s">
        <v>585</v>
      </c>
      <c r="K279" s="6" t="str">
        <f t="shared" si="20"/>
        <v>T1</v>
      </c>
      <c r="L279" t="str">
        <f t="shared" si="24"/>
        <v>2013-03@87</v>
      </c>
    </row>
    <row r="280" spans="1:12" x14ac:dyDescent="0.3">
      <c r="A280" s="3">
        <v>41359</v>
      </c>
      <c r="B280">
        <v>7</v>
      </c>
      <c r="C280">
        <v>5</v>
      </c>
      <c r="D280">
        <v>75.08</v>
      </c>
      <c r="E280">
        <v>10584</v>
      </c>
      <c r="F280">
        <v>1</v>
      </c>
      <c r="G280">
        <f t="shared" si="21"/>
        <v>2013</v>
      </c>
      <c r="H280" s="4" t="str">
        <f t="shared" si="22"/>
        <v>03 - mars</v>
      </c>
      <c r="I280" t="str">
        <f t="shared" si="23"/>
        <v>2013-03</v>
      </c>
      <c r="J280" t="s">
        <v>585</v>
      </c>
      <c r="K280" s="6" t="str">
        <f t="shared" si="20"/>
        <v>T1</v>
      </c>
      <c r="L280" t="str">
        <f t="shared" si="24"/>
        <v>2013-03@7</v>
      </c>
    </row>
    <row r="281" spans="1:12" x14ac:dyDescent="0.3">
      <c r="A281" s="3">
        <v>41360</v>
      </c>
      <c r="B281">
        <v>50</v>
      </c>
      <c r="C281">
        <v>4</v>
      </c>
      <c r="D281">
        <v>49.79</v>
      </c>
      <c r="E281">
        <v>10760</v>
      </c>
      <c r="F281">
        <v>1</v>
      </c>
      <c r="G281">
        <f t="shared" si="21"/>
        <v>2013</v>
      </c>
      <c r="H281" s="4" t="str">
        <f t="shared" si="22"/>
        <v>03 - mars</v>
      </c>
      <c r="I281" t="str">
        <f t="shared" si="23"/>
        <v>2013-03</v>
      </c>
      <c r="J281" t="s">
        <v>585</v>
      </c>
      <c r="K281" s="6" t="str">
        <f t="shared" si="20"/>
        <v>T1</v>
      </c>
      <c r="L281" t="str">
        <f t="shared" si="24"/>
        <v>2013-03@50</v>
      </c>
    </row>
    <row r="282" spans="1:12" x14ac:dyDescent="0.3">
      <c r="A282" s="3">
        <v>41361</v>
      </c>
      <c r="B282">
        <v>61</v>
      </c>
      <c r="C282">
        <v>3</v>
      </c>
      <c r="D282">
        <v>35.340000000000003</v>
      </c>
      <c r="E282">
        <v>10587</v>
      </c>
      <c r="F282">
        <v>2</v>
      </c>
      <c r="G282">
        <f t="shared" si="21"/>
        <v>2013</v>
      </c>
      <c r="H282" s="4" t="str">
        <f t="shared" si="22"/>
        <v>03 - mars</v>
      </c>
      <c r="I282" t="str">
        <f t="shared" si="23"/>
        <v>2013-03</v>
      </c>
      <c r="J282" t="s">
        <v>585</v>
      </c>
      <c r="K282" s="6" t="str">
        <f t="shared" si="20"/>
        <v>T1</v>
      </c>
      <c r="L282" t="str">
        <f t="shared" si="24"/>
        <v>2013-03@61</v>
      </c>
    </row>
    <row r="283" spans="1:12" x14ac:dyDescent="0.3">
      <c r="A283" s="3">
        <v>41362</v>
      </c>
      <c r="B283">
        <v>63</v>
      </c>
      <c r="C283">
        <v>7</v>
      </c>
      <c r="D283">
        <v>25.1</v>
      </c>
      <c r="E283">
        <v>10588</v>
      </c>
      <c r="F283">
        <v>2</v>
      </c>
      <c r="G283">
        <f t="shared" si="21"/>
        <v>2013</v>
      </c>
      <c r="H283" s="4" t="str">
        <f t="shared" si="22"/>
        <v>03 - mars</v>
      </c>
      <c r="I283" t="str">
        <f t="shared" si="23"/>
        <v>2013-03</v>
      </c>
      <c r="J283" t="s">
        <v>585</v>
      </c>
      <c r="K283" s="6" t="str">
        <f t="shared" si="20"/>
        <v>T1</v>
      </c>
      <c r="L283" t="str">
        <f t="shared" si="24"/>
        <v>2013-03@63</v>
      </c>
    </row>
    <row r="284" spans="1:12" x14ac:dyDescent="0.3">
      <c r="A284" s="3">
        <v>41362</v>
      </c>
      <c r="B284">
        <v>63</v>
      </c>
      <c r="C284">
        <v>7</v>
      </c>
      <c r="D284">
        <v>34.85</v>
      </c>
      <c r="E284">
        <v>10691</v>
      </c>
      <c r="F284">
        <v>2</v>
      </c>
      <c r="G284">
        <f t="shared" si="21"/>
        <v>2013</v>
      </c>
      <c r="H284" s="4" t="str">
        <f t="shared" si="22"/>
        <v>03 - mars</v>
      </c>
      <c r="I284" t="str">
        <f t="shared" si="23"/>
        <v>2013-03</v>
      </c>
      <c r="J284" t="s">
        <v>585</v>
      </c>
      <c r="K284" s="6" t="str">
        <f t="shared" ref="K284:K347" si="25" xml:space="preserve"> "T" &amp; QUOTIENT(MONTH(A284) - 1, 3) + 1</f>
        <v>T1</v>
      </c>
      <c r="L284" t="str">
        <f t="shared" si="24"/>
        <v>2013-03@63</v>
      </c>
    </row>
    <row r="285" spans="1:12" x14ac:dyDescent="0.3">
      <c r="A285" s="3">
        <v>41363</v>
      </c>
      <c r="B285">
        <v>44</v>
      </c>
      <c r="C285">
        <v>7</v>
      </c>
      <c r="D285">
        <v>28.66</v>
      </c>
      <c r="E285">
        <v>10464</v>
      </c>
      <c r="F285">
        <v>2</v>
      </c>
      <c r="G285">
        <f t="shared" si="21"/>
        <v>2013</v>
      </c>
      <c r="H285" s="4" t="str">
        <f t="shared" si="22"/>
        <v>03 - mars</v>
      </c>
      <c r="I285" t="str">
        <f t="shared" si="23"/>
        <v>2013-03</v>
      </c>
      <c r="J285" t="s">
        <v>585</v>
      </c>
      <c r="K285" s="6" t="str">
        <f t="shared" si="25"/>
        <v>T1</v>
      </c>
      <c r="L285" t="str">
        <f t="shared" si="24"/>
        <v>2013-03@44</v>
      </c>
    </row>
    <row r="286" spans="1:12" x14ac:dyDescent="0.3">
      <c r="A286" s="3">
        <v>41363</v>
      </c>
      <c r="B286">
        <v>32</v>
      </c>
      <c r="C286">
        <v>1</v>
      </c>
      <c r="D286">
        <v>72.58</v>
      </c>
      <c r="E286">
        <v>10589</v>
      </c>
      <c r="F286">
        <v>3</v>
      </c>
      <c r="G286">
        <f t="shared" si="21"/>
        <v>2013</v>
      </c>
      <c r="H286" s="4" t="str">
        <f t="shared" si="22"/>
        <v>03 - mars</v>
      </c>
      <c r="I286" t="str">
        <f t="shared" si="23"/>
        <v>2013-03</v>
      </c>
      <c r="J286" t="s">
        <v>585</v>
      </c>
      <c r="K286" s="6" t="str">
        <f t="shared" si="25"/>
        <v>T1</v>
      </c>
      <c r="L286" t="str">
        <f t="shared" si="24"/>
        <v>2013-03@32</v>
      </c>
    </row>
    <row r="287" spans="1:12" x14ac:dyDescent="0.3">
      <c r="A287" s="3">
        <v>41365</v>
      </c>
      <c r="B287">
        <v>79</v>
      </c>
      <c r="C287">
        <v>7</v>
      </c>
      <c r="D287">
        <v>29.2</v>
      </c>
      <c r="E287">
        <v>10249</v>
      </c>
      <c r="F287">
        <v>2</v>
      </c>
      <c r="G287">
        <f t="shared" si="21"/>
        <v>2013</v>
      </c>
      <c r="H287" s="4" t="str">
        <f t="shared" si="22"/>
        <v>04 - avr</v>
      </c>
      <c r="I287" t="str">
        <f t="shared" si="23"/>
        <v>2013-04</v>
      </c>
      <c r="J287" t="s">
        <v>716</v>
      </c>
      <c r="K287" s="6" t="str">
        <f t="shared" si="25"/>
        <v>T2</v>
      </c>
      <c r="L287" t="str">
        <f t="shared" si="24"/>
        <v>2013-04@79</v>
      </c>
    </row>
    <row r="288" spans="1:12" x14ac:dyDescent="0.3">
      <c r="A288" s="3">
        <v>41365</v>
      </c>
      <c r="B288">
        <v>56</v>
      </c>
      <c r="C288">
        <v>8</v>
      </c>
      <c r="D288">
        <v>40.630000000000003</v>
      </c>
      <c r="E288">
        <v>10766</v>
      </c>
      <c r="F288">
        <v>2</v>
      </c>
      <c r="G288">
        <f t="shared" si="21"/>
        <v>2013</v>
      </c>
      <c r="H288" s="4" t="str">
        <f t="shared" si="22"/>
        <v>04 - avr</v>
      </c>
      <c r="I288" t="str">
        <f t="shared" si="23"/>
        <v>2013-04</v>
      </c>
      <c r="J288" t="s">
        <v>716</v>
      </c>
      <c r="K288" s="6" t="str">
        <f t="shared" si="25"/>
        <v>T2</v>
      </c>
      <c r="L288" t="str">
        <f t="shared" si="24"/>
        <v>2013-04@56</v>
      </c>
    </row>
    <row r="289" spans="1:12" x14ac:dyDescent="0.3">
      <c r="A289" s="3">
        <v>41367</v>
      </c>
      <c r="B289">
        <v>25</v>
      </c>
      <c r="C289">
        <v>7</v>
      </c>
      <c r="D289">
        <v>25.5</v>
      </c>
      <c r="E289">
        <v>10623</v>
      </c>
      <c r="F289">
        <v>2</v>
      </c>
      <c r="G289">
        <f t="shared" si="21"/>
        <v>2013</v>
      </c>
      <c r="H289" s="4" t="str">
        <f t="shared" si="22"/>
        <v>04 - avr</v>
      </c>
      <c r="I289" t="str">
        <f t="shared" si="23"/>
        <v>2013-04</v>
      </c>
      <c r="J289" t="s">
        <v>716</v>
      </c>
      <c r="K289" s="6" t="str">
        <f t="shared" si="25"/>
        <v>T2</v>
      </c>
      <c r="L289" t="str">
        <f t="shared" si="24"/>
        <v>2013-04@25</v>
      </c>
    </row>
    <row r="290" spans="1:12" x14ac:dyDescent="0.3">
      <c r="A290" s="3">
        <v>41367</v>
      </c>
      <c r="B290">
        <v>51</v>
      </c>
      <c r="C290">
        <v>1</v>
      </c>
      <c r="D290">
        <v>66.64</v>
      </c>
      <c r="E290">
        <v>10590</v>
      </c>
      <c r="F290">
        <v>3</v>
      </c>
      <c r="G290">
        <f t="shared" si="21"/>
        <v>2013</v>
      </c>
      <c r="H290" s="4" t="str">
        <f t="shared" si="22"/>
        <v>04 - avr</v>
      </c>
      <c r="I290" t="str">
        <f t="shared" si="23"/>
        <v>2013-04</v>
      </c>
      <c r="J290" t="s">
        <v>716</v>
      </c>
      <c r="K290" s="6" t="str">
        <f t="shared" si="25"/>
        <v>T2</v>
      </c>
      <c r="L290" t="str">
        <f t="shared" si="24"/>
        <v>2013-04@51</v>
      </c>
    </row>
    <row r="291" spans="1:12" x14ac:dyDescent="0.3">
      <c r="A291" s="3">
        <v>41369</v>
      </c>
      <c r="B291">
        <v>51</v>
      </c>
      <c r="C291">
        <v>1</v>
      </c>
      <c r="D291">
        <v>76.39</v>
      </c>
      <c r="E291">
        <v>10376</v>
      </c>
      <c r="F291">
        <v>3</v>
      </c>
      <c r="G291">
        <f t="shared" si="21"/>
        <v>2013</v>
      </c>
      <c r="H291" s="4" t="str">
        <f t="shared" si="22"/>
        <v>04 - avr</v>
      </c>
      <c r="I291" t="str">
        <f t="shared" si="23"/>
        <v>2013-04</v>
      </c>
      <c r="J291" t="s">
        <v>716</v>
      </c>
      <c r="K291" s="6" t="str">
        <f t="shared" si="25"/>
        <v>T2</v>
      </c>
      <c r="L291" t="str">
        <f t="shared" si="24"/>
        <v>2013-04@51</v>
      </c>
    </row>
    <row r="292" spans="1:12" x14ac:dyDescent="0.3">
      <c r="A292" s="3">
        <v>41370</v>
      </c>
      <c r="B292">
        <v>79</v>
      </c>
      <c r="C292">
        <v>7</v>
      </c>
      <c r="D292">
        <v>44.79</v>
      </c>
      <c r="E292">
        <v>10595</v>
      </c>
      <c r="F292">
        <v>2</v>
      </c>
      <c r="G292">
        <f t="shared" si="21"/>
        <v>2013</v>
      </c>
      <c r="H292" s="4" t="str">
        <f t="shared" si="22"/>
        <v>04 - avr</v>
      </c>
      <c r="I292" t="str">
        <f t="shared" si="23"/>
        <v>2013-04</v>
      </c>
      <c r="J292" t="s">
        <v>716</v>
      </c>
      <c r="K292" s="6" t="str">
        <f t="shared" si="25"/>
        <v>T2</v>
      </c>
      <c r="L292" t="str">
        <f t="shared" si="24"/>
        <v>2013-04@79</v>
      </c>
    </row>
    <row r="293" spans="1:12" x14ac:dyDescent="0.3">
      <c r="A293" s="3">
        <v>41371</v>
      </c>
      <c r="B293">
        <v>89</v>
      </c>
      <c r="C293">
        <v>3</v>
      </c>
      <c r="D293">
        <v>57.12</v>
      </c>
      <c r="E293">
        <v>10596</v>
      </c>
      <c r="F293">
        <v>2</v>
      </c>
      <c r="G293">
        <f t="shared" si="21"/>
        <v>2013</v>
      </c>
      <c r="H293" s="4" t="str">
        <f t="shared" si="22"/>
        <v>04 - avr</v>
      </c>
      <c r="I293" t="str">
        <f t="shared" si="23"/>
        <v>2013-04</v>
      </c>
      <c r="J293" t="s">
        <v>716</v>
      </c>
      <c r="K293" s="6" t="str">
        <f t="shared" si="25"/>
        <v>T2</v>
      </c>
      <c r="L293" t="str">
        <f t="shared" si="24"/>
        <v>2013-04@89</v>
      </c>
    </row>
    <row r="294" spans="1:12" x14ac:dyDescent="0.3">
      <c r="A294" s="3">
        <v>41374</v>
      </c>
      <c r="B294">
        <v>32</v>
      </c>
      <c r="C294">
        <v>1</v>
      </c>
      <c r="D294">
        <v>36.64</v>
      </c>
      <c r="E294">
        <v>10598</v>
      </c>
      <c r="F294">
        <v>3</v>
      </c>
      <c r="G294">
        <f t="shared" si="21"/>
        <v>2013</v>
      </c>
      <c r="H294" s="4" t="str">
        <f t="shared" si="22"/>
        <v>04 - avr</v>
      </c>
      <c r="I294" t="str">
        <f t="shared" si="23"/>
        <v>2013-04</v>
      </c>
      <c r="J294" t="s">
        <v>716</v>
      </c>
      <c r="K294" s="6" t="str">
        <f t="shared" si="25"/>
        <v>T2</v>
      </c>
      <c r="L294" t="str">
        <f t="shared" si="24"/>
        <v>2013-04@32</v>
      </c>
    </row>
    <row r="295" spans="1:12" x14ac:dyDescent="0.3">
      <c r="A295" s="3">
        <v>41375</v>
      </c>
      <c r="B295">
        <v>19</v>
      </c>
      <c r="C295">
        <v>3</v>
      </c>
      <c r="D295">
        <v>22.56</v>
      </c>
      <c r="E295">
        <v>10256</v>
      </c>
      <c r="F295">
        <v>2</v>
      </c>
      <c r="G295">
        <f t="shared" si="21"/>
        <v>2013</v>
      </c>
      <c r="H295" s="4" t="str">
        <f t="shared" si="22"/>
        <v>04 - avr</v>
      </c>
      <c r="I295" t="str">
        <f t="shared" si="23"/>
        <v>2013-04</v>
      </c>
      <c r="J295" t="s">
        <v>716</v>
      </c>
      <c r="K295" s="6" t="str">
        <f t="shared" si="25"/>
        <v>T2</v>
      </c>
      <c r="L295" t="str">
        <f t="shared" si="24"/>
        <v>2013-04@19</v>
      </c>
    </row>
    <row r="296" spans="1:12" x14ac:dyDescent="0.3">
      <c r="A296" s="3">
        <v>41375</v>
      </c>
      <c r="B296">
        <v>11</v>
      </c>
      <c r="C296">
        <v>9</v>
      </c>
      <c r="D296">
        <v>71.489999999999995</v>
      </c>
      <c r="E296">
        <v>10599</v>
      </c>
      <c r="F296">
        <v>2</v>
      </c>
      <c r="G296">
        <f t="shared" si="21"/>
        <v>2013</v>
      </c>
      <c r="H296" s="4" t="str">
        <f t="shared" si="22"/>
        <v>04 - avr</v>
      </c>
      <c r="I296" t="str">
        <f t="shared" si="23"/>
        <v>2013-04</v>
      </c>
      <c r="J296" t="s">
        <v>716</v>
      </c>
      <c r="K296" s="6" t="str">
        <f t="shared" si="25"/>
        <v>T2</v>
      </c>
      <c r="L296" t="str">
        <f t="shared" si="24"/>
        <v>2013-04@11</v>
      </c>
    </row>
    <row r="297" spans="1:12" x14ac:dyDescent="0.3">
      <c r="A297" s="3">
        <v>41376</v>
      </c>
      <c r="B297">
        <v>35</v>
      </c>
      <c r="C297">
        <v>9</v>
      </c>
      <c r="D297">
        <v>33.979999999999997</v>
      </c>
      <c r="E297">
        <v>10257</v>
      </c>
      <c r="F297">
        <v>2</v>
      </c>
      <c r="G297">
        <f t="shared" si="21"/>
        <v>2013</v>
      </c>
      <c r="H297" s="4" t="str">
        <f t="shared" si="22"/>
        <v>04 - avr</v>
      </c>
      <c r="I297" t="str">
        <f t="shared" si="23"/>
        <v>2013-04</v>
      </c>
      <c r="J297" t="s">
        <v>716</v>
      </c>
      <c r="K297" s="6" t="str">
        <f t="shared" si="25"/>
        <v>T2</v>
      </c>
      <c r="L297" t="str">
        <f t="shared" si="24"/>
        <v>2013-04@35</v>
      </c>
    </row>
    <row r="298" spans="1:12" x14ac:dyDescent="0.3">
      <c r="A298" s="3">
        <v>41376</v>
      </c>
      <c r="B298">
        <v>35</v>
      </c>
      <c r="C298">
        <v>3</v>
      </c>
      <c r="D298">
        <v>44.73</v>
      </c>
      <c r="E298">
        <v>10601</v>
      </c>
      <c r="F298">
        <v>2</v>
      </c>
      <c r="G298">
        <f t="shared" si="21"/>
        <v>2013</v>
      </c>
      <c r="H298" s="4" t="str">
        <f t="shared" si="22"/>
        <v>04 - avr</v>
      </c>
      <c r="I298" t="str">
        <f t="shared" si="23"/>
        <v>2013-04</v>
      </c>
      <c r="J298" t="s">
        <v>716</v>
      </c>
      <c r="K298" s="6" t="str">
        <f t="shared" si="25"/>
        <v>T2</v>
      </c>
      <c r="L298" t="str">
        <f t="shared" si="24"/>
        <v>2013-04@35</v>
      </c>
    </row>
    <row r="299" spans="1:12" x14ac:dyDescent="0.3">
      <c r="A299" s="3">
        <v>41377</v>
      </c>
      <c r="B299">
        <v>82</v>
      </c>
      <c r="C299">
        <v>1</v>
      </c>
      <c r="D299">
        <v>47.74</v>
      </c>
      <c r="E299">
        <v>10602</v>
      </c>
      <c r="F299">
        <v>3</v>
      </c>
      <c r="G299">
        <f t="shared" si="21"/>
        <v>2013</v>
      </c>
      <c r="H299" s="4" t="str">
        <f t="shared" si="22"/>
        <v>04 - avr</v>
      </c>
      <c r="I299" t="str">
        <f t="shared" si="23"/>
        <v>2013-04</v>
      </c>
      <c r="J299" t="s">
        <v>716</v>
      </c>
      <c r="K299" s="6" t="str">
        <f t="shared" si="25"/>
        <v>T2</v>
      </c>
      <c r="L299" t="str">
        <f t="shared" si="24"/>
        <v>2013-04@82</v>
      </c>
    </row>
    <row r="300" spans="1:12" x14ac:dyDescent="0.3">
      <c r="A300" s="3">
        <v>41378</v>
      </c>
      <c r="B300">
        <v>17</v>
      </c>
      <c r="C300">
        <v>8</v>
      </c>
      <c r="D300">
        <v>28.49</v>
      </c>
      <c r="E300">
        <v>10603</v>
      </c>
      <c r="F300">
        <v>2</v>
      </c>
      <c r="G300">
        <f t="shared" si="21"/>
        <v>2013</v>
      </c>
      <c r="H300" s="4" t="str">
        <f t="shared" si="22"/>
        <v>04 - avr</v>
      </c>
      <c r="I300" t="str">
        <f t="shared" si="23"/>
        <v>2013-04</v>
      </c>
      <c r="J300" t="s">
        <v>716</v>
      </c>
      <c r="K300" s="6" t="str">
        <f t="shared" si="25"/>
        <v>T2</v>
      </c>
      <c r="L300" t="str">
        <f t="shared" si="24"/>
        <v>2013-04@17</v>
      </c>
    </row>
    <row r="301" spans="1:12" x14ac:dyDescent="0.3">
      <c r="A301" s="3">
        <v>41378</v>
      </c>
      <c r="B301">
        <v>49</v>
      </c>
      <c r="C301">
        <v>6</v>
      </c>
      <c r="D301">
        <v>39.119999999999997</v>
      </c>
      <c r="E301">
        <v>10784</v>
      </c>
      <c r="F301">
        <v>1</v>
      </c>
      <c r="G301">
        <f t="shared" si="21"/>
        <v>2013</v>
      </c>
      <c r="H301" s="4" t="str">
        <f t="shared" si="22"/>
        <v>04 - avr</v>
      </c>
      <c r="I301" t="str">
        <f t="shared" si="23"/>
        <v>2013-04</v>
      </c>
      <c r="J301" t="s">
        <v>716</v>
      </c>
      <c r="K301" s="6" t="str">
        <f t="shared" si="25"/>
        <v>T2</v>
      </c>
      <c r="L301" t="str">
        <f t="shared" si="24"/>
        <v>2013-04@49</v>
      </c>
    </row>
    <row r="302" spans="1:12" x14ac:dyDescent="0.3">
      <c r="A302" s="3">
        <v>41378</v>
      </c>
      <c r="B302">
        <v>1</v>
      </c>
      <c r="C302">
        <v>7</v>
      </c>
      <c r="D302">
        <v>50.87</v>
      </c>
      <c r="E302">
        <v>10510</v>
      </c>
      <c r="F302">
        <v>2</v>
      </c>
      <c r="G302">
        <f t="shared" si="21"/>
        <v>2013</v>
      </c>
      <c r="H302" s="4" t="str">
        <f t="shared" si="22"/>
        <v>04 - avr</v>
      </c>
      <c r="I302" t="str">
        <f t="shared" si="23"/>
        <v>2013-04</v>
      </c>
      <c r="J302" t="s">
        <v>716</v>
      </c>
      <c r="K302" s="6" t="str">
        <f t="shared" si="25"/>
        <v>T2</v>
      </c>
      <c r="L302" t="str">
        <f t="shared" si="24"/>
        <v>2013-04@1</v>
      </c>
    </row>
    <row r="303" spans="1:12" x14ac:dyDescent="0.3">
      <c r="A303" s="3">
        <v>41381</v>
      </c>
      <c r="B303">
        <v>84</v>
      </c>
      <c r="C303">
        <v>5</v>
      </c>
      <c r="D303">
        <v>41.01</v>
      </c>
      <c r="E303">
        <v>10334</v>
      </c>
      <c r="F303">
        <v>1</v>
      </c>
      <c r="G303">
        <f t="shared" si="21"/>
        <v>2013</v>
      </c>
      <c r="H303" s="4" t="str">
        <f t="shared" si="22"/>
        <v>04 - avr</v>
      </c>
      <c r="I303" t="str">
        <f t="shared" si="23"/>
        <v>2013-04</v>
      </c>
      <c r="J303" t="s">
        <v>716</v>
      </c>
      <c r="K303" s="6" t="str">
        <f t="shared" si="25"/>
        <v>T2</v>
      </c>
      <c r="L303" t="str">
        <f t="shared" si="24"/>
        <v>2013-04@84</v>
      </c>
    </row>
    <row r="304" spans="1:12" x14ac:dyDescent="0.3">
      <c r="A304" s="3">
        <v>41381</v>
      </c>
      <c r="B304">
        <v>51</v>
      </c>
      <c r="C304">
        <v>1</v>
      </c>
      <c r="D304">
        <v>56.22</v>
      </c>
      <c r="E304">
        <v>10605</v>
      </c>
      <c r="F304">
        <v>3</v>
      </c>
      <c r="G304">
        <f t="shared" si="21"/>
        <v>2013</v>
      </c>
      <c r="H304" s="4" t="str">
        <f t="shared" si="22"/>
        <v>04 - avr</v>
      </c>
      <c r="I304" t="str">
        <f t="shared" si="23"/>
        <v>2013-04</v>
      </c>
      <c r="J304" t="s">
        <v>716</v>
      </c>
      <c r="K304" s="6" t="str">
        <f t="shared" si="25"/>
        <v>T2</v>
      </c>
      <c r="L304" t="str">
        <f t="shared" si="24"/>
        <v>2013-04@51</v>
      </c>
    </row>
    <row r="305" spans="1:12" x14ac:dyDescent="0.3">
      <c r="A305" s="3">
        <v>41383</v>
      </c>
      <c r="B305">
        <v>91</v>
      </c>
      <c r="C305">
        <v>8</v>
      </c>
      <c r="D305">
        <v>25.3</v>
      </c>
      <c r="E305">
        <v>10792</v>
      </c>
      <c r="F305">
        <v>2</v>
      </c>
      <c r="G305">
        <f t="shared" si="21"/>
        <v>2013</v>
      </c>
      <c r="H305" s="4" t="str">
        <f t="shared" si="22"/>
        <v>04 - avr</v>
      </c>
      <c r="I305" t="str">
        <f t="shared" si="23"/>
        <v>2013-04</v>
      </c>
      <c r="J305" t="s">
        <v>716</v>
      </c>
      <c r="K305" s="6" t="str">
        <f t="shared" si="25"/>
        <v>T2</v>
      </c>
      <c r="L305" t="str">
        <f t="shared" si="24"/>
        <v>2013-04@91</v>
      </c>
    </row>
    <row r="306" spans="1:12" x14ac:dyDescent="0.3">
      <c r="A306" s="3">
        <v>41383</v>
      </c>
      <c r="B306">
        <v>79</v>
      </c>
      <c r="C306">
        <v>8</v>
      </c>
      <c r="D306">
        <v>67.94</v>
      </c>
      <c r="E306">
        <v>10608</v>
      </c>
      <c r="F306">
        <v>2</v>
      </c>
      <c r="G306">
        <f t="shared" si="21"/>
        <v>2013</v>
      </c>
      <c r="H306" s="4" t="str">
        <f t="shared" si="22"/>
        <v>04 - avr</v>
      </c>
      <c r="I306" t="str">
        <f t="shared" si="23"/>
        <v>2013-04</v>
      </c>
      <c r="J306" t="s">
        <v>716</v>
      </c>
      <c r="K306" s="6" t="str">
        <f t="shared" si="25"/>
        <v>T2</v>
      </c>
      <c r="L306" t="str">
        <f t="shared" si="24"/>
        <v>2013-04@79</v>
      </c>
    </row>
    <row r="307" spans="1:12" x14ac:dyDescent="0.3">
      <c r="A307" s="3">
        <v>41384</v>
      </c>
      <c r="B307">
        <v>17</v>
      </c>
      <c r="C307">
        <v>7</v>
      </c>
      <c r="D307">
        <v>54.09</v>
      </c>
      <c r="E307">
        <v>10264</v>
      </c>
      <c r="F307">
        <v>2</v>
      </c>
      <c r="G307">
        <f t="shared" si="21"/>
        <v>2013</v>
      </c>
      <c r="H307" s="4" t="str">
        <f t="shared" si="22"/>
        <v>04 - avr</v>
      </c>
      <c r="I307" t="str">
        <f t="shared" si="23"/>
        <v>2013-04</v>
      </c>
      <c r="J307" t="s">
        <v>716</v>
      </c>
      <c r="K307" s="6" t="str">
        <f t="shared" si="25"/>
        <v>T2</v>
      </c>
      <c r="L307" t="str">
        <f t="shared" si="24"/>
        <v>2013-04@17</v>
      </c>
    </row>
    <row r="308" spans="1:12" x14ac:dyDescent="0.3">
      <c r="A308" s="3">
        <v>41385</v>
      </c>
      <c r="B308">
        <v>7</v>
      </c>
      <c r="C308">
        <v>5</v>
      </c>
      <c r="D308">
        <v>28.57</v>
      </c>
      <c r="E308">
        <v>10265</v>
      </c>
      <c r="F308">
        <v>1</v>
      </c>
      <c r="G308">
        <f t="shared" si="21"/>
        <v>2013</v>
      </c>
      <c r="H308" s="4" t="str">
        <f t="shared" si="22"/>
        <v>04 - avr</v>
      </c>
      <c r="I308" t="str">
        <f t="shared" si="23"/>
        <v>2013-04</v>
      </c>
      <c r="J308" t="s">
        <v>716</v>
      </c>
      <c r="K308" s="6" t="str">
        <f t="shared" si="25"/>
        <v>T2</v>
      </c>
      <c r="L308" t="str">
        <f t="shared" si="24"/>
        <v>2013-04@7</v>
      </c>
    </row>
    <row r="309" spans="1:12" x14ac:dyDescent="0.3">
      <c r="A309" s="3">
        <v>41385</v>
      </c>
      <c r="B309">
        <v>91</v>
      </c>
      <c r="C309">
        <v>8</v>
      </c>
      <c r="D309">
        <v>38.74</v>
      </c>
      <c r="E309">
        <v>10611</v>
      </c>
      <c r="F309">
        <v>2</v>
      </c>
      <c r="G309">
        <f t="shared" si="21"/>
        <v>2013</v>
      </c>
      <c r="H309" s="4" t="str">
        <f t="shared" si="22"/>
        <v>04 - avr</v>
      </c>
      <c r="I309" t="str">
        <f t="shared" si="23"/>
        <v>2013-04</v>
      </c>
      <c r="J309" t="s">
        <v>716</v>
      </c>
      <c r="K309" s="6" t="str">
        <f t="shared" si="25"/>
        <v>T2</v>
      </c>
      <c r="L309" t="str">
        <f t="shared" si="24"/>
        <v>2013-04@91</v>
      </c>
    </row>
    <row r="310" spans="1:12" x14ac:dyDescent="0.3">
      <c r="A310" s="3">
        <v>41385</v>
      </c>
      <c r="B310">
        <v>41</v>
      </c>
      <c r="C310">
        <v>4</v>
      </c>
      <c r="D310">
        <v>67.44</v>
      </c>
      <c r="E310">
        <v>10610</v>
      </c>
      <c r="F310">
        <v>1</v>
      </c>
      <c r="G310">
        <f t="shared" si="21"/>
        <v>2013</v>
      </c>
      <c r="H310" s="4" t="str">
        <f t="shared" si="22"/>
        <v>04 - avr</v>
      </c>
      <c r="I310" t="str">
        <f t="shared" si="23"/>
        <v>2013-04</v>
      </c>
      <c r="J310" t="s">
        <v>716</v>
      </c>
      <c r="K310" s="6" t="str">
        <f t="shared" si="25"/>
        <v>T2</v>
      </c>
      <c r="L310" t="str">
        <f t="shared" si="24"/>
        <v>2013-04@41</v>
      </c>
    </row>
    <row r="311" spans="1:12" x14ac:dyDescent="0.3">
      <c r="A311" s="3">
        <v>41389</v>
      </c>
      <c r="B311">
        <v>19</v>
      </c>
      <c r="C311">
        <v>3</v>
      </c>
      <c r="D311">
        <v>60.78</v>
      </c>
      <c r="E311">
        <v>10614</v>
      </c>
      <c r="F311">
        <v>2</v>
      </c>
      <c r="G311">
        <f t="shared" si="21"/>
        <v>2013</v>
      </c>
      <c r="H311" s="4" t="str">
        <f t="shared" si="22"/>
        <v>04 - avr</v>
      </c>
      <c r="I311" t="str">
        <f t="shared" si="23"/>
        <v>2013-04</v>
      </c>
      <c r="J311" t="s">
        <v>716</v>
      </c>
      <c r="K311" s="6" t="str">
        <f t="shared" si="25"/>
        <v>T2</v>
      </c>
      <c r="L311" t="str">
        <f t="shared" si="24"/>
        <v>2013-04@19</v>
      </c>
    </row>
    <row r="312" spans="1:12" x14ac:dyDescent="0.3">
      <c r="A312" s="3">
        <v>41389</v>
      </c>
      <c r="B312">
        <v>35</v>
      </c>
      <c r="C312">
        <v>9</v>
      </c>
      <c r="D312">
        <v>65.88</v>
      </c>
      <c r="E312">
        <v>10613</v>
      </c>
      <c r="F312">
        <v>2</v>
      </c>
      <c r="G312">
        <f t="shared" si="21"/>
        <v>2013</v>
      </c>
      <c r="H312" s="4" t="str">
        <f t="shared" si="22"/>
        <v>04 - avr</v>
      </c>
      <c r="I312" t="str">
        <f t="shared" si="23"/>
        <v>2013-04</v>
      </c>
      <c r="J312" t="s">
        <v>716</v>
      </c>
      <c r="K312" s="6" t="str">
        <f t="shared" si="25"/>
        <v>T2</v>
      </c>
      <c r="L312" t="str">
        <f t="shared" si="24"/>
        <v>2013-04@35</v>
      </c>
    </row>
    <row r="313" spans="1:12" x14ac:dyDescent="0.3">
      <c r="A313" s="3">
        <v>41391</v>
      </c>
      <c r="B313">
        <v>32</v>
      </c>
      <c r="C313">
        <v>1</v>
      </c>
      <c r="D313">
        <v>40.880000000000003</v>
      </c>
      <c r="E313">
        <v>10617</v>
      </c>
      <c r="F313">
        <v>3</v>
      </c>
      <c r="G313">
        <f t="shared" si="21"/>
        <v>2013</v>
      </c>
      <c r="H313" s="4" t="str">
        <f t="shared" si="22"/>
        <v>04 - avr</v>
      </c>
      <c r="I313" t="str">
        <f t="shared" si="23"/>
        <v>2013-04</v>
      </c>
      <c r="J313" t="s">
        <v>716</v>
      </c>
      <c r="K313" s="6" t="str">
        <f t="shared" si="25"/>
        <v>T2</v>
      </c>
      <c r="L313" t="str">
        <f t="shared" si="24"/>
        <v>2013-04@32</v>
      </c>
    </row>
    <row r="314" spans="1:12" x14ac:dyDescent="0.3">
      <c r="A314" s="3">
        <v>41391</v>
      </c>
      <c r="B314">
        <v>32</v>
      </c>
      <c r="C314">
        <v>1</v>
      </c>
      <c r="D314">
        <v>66.7</v>
      </c>
      <c r="E314">
        <v>10616</v>
      </c>
      <c r="F314">
        <v>3</v>
      </c>
      <c r="G314">
        <f t="shared" si="21"/>
        <v>2013</v>
      </c>
      <c r="H314" s="4" t="str">
        <f t="shared" si="22"/>
        <v>04 - avr</v>
      </c>
      <c r="I314" t="str">
        <f t="shared" si="23"/>
        <v>2013-04</v>
      </c>
      <c r="J314" t="s">
        <v>716</v>
      </c>
      <c r="K314" s="6" t="str">
        <f t="shared" si="25"/>
        <v>T2</v>
      </c>
      <c r="L314" t="str">
        <f t="shared" si="24"/>
        <v>2013-04@32</v>
      </c>
    </row>
    <row r="315" spans="1:12" x14ac:dyDescent="0.3">
      <c r="A315" s="3">
        <v>41394</v>
      </c>
      <c r="B315">
        <v>51</v>
      </c>
      <c r="C315">
        <v>1</v>
      </c>
      <c r="D315">
        <v>75.31</v>
      </c>
      <c r="E315">
        <v>10619</v>
      </c>
      <c r="F315">
        <v>3</v>
      </c>
      <c r="G315">
        <f t="shared" si="21"/>
        <v>2013</v>
      </c>
      <c r="H315" s="4" t="str">
        <f t="shared" si="22"/>
        <v>04 - avr</v>
      </c>
      <c r="I315" t="str">
        <f t="shared" si="23"/>
        <v>2013-04</v>
      </c>
      <c r="J315" t="s">
        <v>716</v>
      </c>
      <c r="K315" s="6" t="str">
        <f t="shared" si="25"/>
        <v>T2</v>
      </c>
      <c r="L315" t="str">
        <f t="shared" si="24"/>
        <v>2013-04@51</v>
      </c>
    </row>
    <row r="316" spans="1:12" x14ac:dyDescent="0.3">
      <c r="A316" s="3">
        <v>41395</v>
      </c>
      <c r="B316">
        <v>1</v>
      </c>
      <c r="C316">
        <v>8</v>
      </c>
      <c r="D316">
        <v>60.94</v>
      </c>
      <c r="E316">
        <v>10621</v>
      </c>
      <c r="F316">
        <v>2</v>
      </c>
      <c r="G316">
        <f t="shared" si="21"/>
        <v>2013</v>
      </c>
      <c r="H316" s="4" t="str">
        <f t="shared" si="22"/>
        <v>05 - mai</v>
      </c>
      <c r="I316" t="str">
        <f t="shared" si="23"/>
        <v>2013-05</v>
      </c>
      <c r="J316" t="s">
        <v>584</v>
      </c>
      <c r="K316" s="6" t="str">
        <f t="shared" si="25"/>
        <v>T2</v>
      </c>
      <c r="L316" t="str">
        <f t="shared" si="24"/>
        <v>2013-05@1</v>
      </c>
    </row>
    <row r="317" spans="1:12" x14ac:dyDescent="0.3">
      <c r="A317" s="3">
        <v>41396</v>
      </c>
      <c r="B317">
        <v>80</v>
      </c>
      <c r="C317">
        <v>1</v>
      </c>
      <c r="D317">
        <v>42.88</v>
      </c>
      <c r="E317">
        <v>10622</v>
      </c>
      <c r="F317">
        <v>3</v>
      </c>
      <c r="G317">
        <f t="shared" si="21"/>
        <v>2013</v>
      </c>
      <c r="H317" s="4" t="str">
        <f t="shared" si="22"/>
        <v>05 - mai</v>
      </c>
      <c r="I317" t="str">
        <f t="shared" si="23"/>
        <v>2013-05</v>
      </c>
      <c r="J317" t="s">
        <v>584</v>
      </c>
      <c r="K317" s="6" t="str">
        <f t="shared" si="25"/>
        <v>T2</v>
      </c>
      <c r="L317" t="str">
        <f t="shared" si="24"/>
        <v>2013-05@80</v>
      </c>
    </row>
    <row r="318" spans="1:12" x14ac:dyDescent="0.3">
      <c r="A318" s="3">
        <v>41397</v>
      </c>
      <c r="B318">
        <v>73</v>
      </c>
      <c r="C318">
        <v>9</v>
      </c>
      <c r="D318">
        <v>29.81</v>
      </c>
      <c r="E318">
        <v>10275</v>
      </c>
      <c r="F318">
        <v>2</v>
      </c>
      <c r="G318">
        <f t="shared" si="21"/>
        <v>2013</v>
      </c>
      <c r="H318" s="4" t="str">
        <f t="shared" si="22"/>
        <v>05 - mai</v>
      </c>
      <c r="I318" t="str">
        <f t="shared" si="23"/>
        <v>2013-05</v>
      </c>
      <c r="J318" t="s">
        <v>584</v>
      </c>
      <c r="K318" s="6" t="str">
        <f t="shared" si="25"/>
        <v>T2</v>
      </c>
      <c r="L318" t="str">
        <f t="shared" si="24"/>
        <v>2013-05@73</v>
      </c>
    </row>
    <row r="319" spans="1:12" x14ac:dyDescent="0.3">
      <c r="A319" s="3">
        <v>41401</v>
      </c>
      <c r="B319">
        <v>5</v>
      </c>
      <c r="C319">
        <v>9</v>
      </c>
      <c r="D319">
        <v>25.36</v>
      </c>
      <c r="E319">
        <v>10626</v>
      </c>
      <c r="F319">
        <v>2</v>
      </c>
      <c r="G319">
        <f t="shared" si="21"/>
        <v>2013</v>
      </c>
      <c r="H319" s="4" t="str">
        <f t="shared" si="22"/>
        <v>05 - mai</v>
      </c>
      <c r="I319" t="str">
        <f t="shared" si="23"/>
        <v>2013-05</v>
      </c>
      <c r="J319" t="s">
        <v>584</v>
      </c>
      <c r="K319" s="6" t="str">
        <f t="shared" si="25"/>
        <v>T2</v>
      </c>
      <c r="L319" t="str">
        <f t="shared" si="24"/>
        <v>2013-05@5</v>
      </c>
    </row>
    <row r="320" spans="1:12" x14ac:dyDescent="0.3">
      <c r="A320" s="3">
        <v>41401</v>
      </c>
      <c r="B320">
        <v>1</v>
      </c>
      <c r="C320">
        <v>7</v>
      </c>
      <c r="D320">
        <v>64.75</v>
      </c>
      <c r="E320">
        <v>10627</v>
      </c>
      <c r="F320">
        <v>2</v>
      </c>
      <c r="G320">
        <f t="shared" si="21"/>
        <v>2013</v>
      </c>
      <c r="H320" s="4" t="str">
        <f t="shared" si="22"/>
        <v>05 - mai</v>
      </c>
      <c r="I320" t="str">
        <f t="shared" si="23"/>
        <v>2013-05</v>
      </c>
      <c r="J320" t="s">
        <v>584</v>
      </c>
      <c r="K320" s="6" t="str">
        <f t="shared" si="25"/>
        <v>T2</v>
      </c>
      <c r="L320" t="str">
        <f t="shared" si="24"/>
        <v>2013-05@1</v>
      </c>
    </row>
    <row r="321" spans="1:12" x14ac:dyDescent="0.3">
      <c r="A321" s="3">
        <v>41402</v>
      </c>
      <c r="B321">
        <v>30</v>
      </c>
      <c r="C321">
        <v>4</v>
      </c>
      <c r="D321">
        <v>56.71</v>
      </c>
      <c r="E321">
        <v>10629</v>
      </c>
      <c r="F321">
        <v>1</v>
      </c>
      <c r="G321">
        <f t="shared" si="21"/>
        <v>2013</v>
      </c>
      <c r="H321" s="4" t="str">
        <f t="shared" si="22"/>
        <v>05 - mai</v>
      </c>
      <c r="I321" t="str">
        <f t="shared" si="23"/>
        <v>2013-05</v>
      </c>
      <c r="J321" t="s">
        <v>584</v>
      </c>
      <c r="K321" s="6" t="str">
        <f t="shared" si="25"/>
        <v>T2</v>
      </c>
      <c r="L321" t="str">
        <f t="shared" si="24"/>
        <v>2013-05@30</v>
      </c>
    </row>
    <row r="322" spans="1:12" x14ac:dyDescent="0.3">
      <c r="A322" s="3">
        <v>41403</v>
      </c>
      <c r="B322">
        <v>44</v>
      </c>
      <c r="C322">
        <v>7</v>
      </c>
      <c r="D322">
        <v>46.34</v>
      </c>
      <c r="E322">
        <v>10279</v>
      </c>
      <c r="F322">
        <v>2</v>
      </c>
      <c r="G322">
        <f t="shared" ref="G322:G385" si="26">YEAR(A322)</f>
        <v>2013</v>
      </c>
      <c r="H322" s="4" t="str">
        <f t="shared" ref="H322:H385" si="27">TEXT(A322, "mm") &amp;  " - " &amp; TEXT(A322, "mmm")</f>
        <v>05 - mai</v>
      </c>
      <c r="I322" t="str">
        <f t="shared" ref="I322:I385" si="28">TEXT(A322, "AAAA-mm")</f>
        <v>2013-05</v>
      </c>
      <c r="J322" t="s">
        <v>584</v>
      </c>
      <c r="K322" s="6" t="str">
        <f t="shared" si="25"/>
        <v>T2</v>
      </c>
      <c r="L322" t="str">
        <f t="shared" si="24"/>
        <v>2013-05@44</v>
      </c>
    </row>
    <row r="323" spans="1:12" x14ac:dyDescent="0.3">
      <c r="A323" s="3">
        <v>41404</v>
      </c>
      <c r="B323">
        <v>69</v>
      </c>
      <c r="C323">
        <v>4</v>
      </c>
      <c r="D323">
        <v>21.86</v>
      </c>
      <c r="E323">
        <v>10281</v>
      </c>
      <c r="F323">
        <v>1</v>
      </c>
      <c r="G323">
        <f t="shared" si="26"/>
        <v>2013</v>
      </c>
      <c r="H323" s="4" t="str">
        <f t="shared" si="27"/>
        <v>05 - mai</v>
      </c>
      <c r="I323" t="str">
        <f t="shared" si="28"/>
        <v>2013-05</v>
      </c>
      <c r="J323" t="s">
        <v>584</v>
      </c>
      <c r="K323" s="6" t="str">
        <f t="shared" si="25"/>
        <v>T2</v>
      </c>
      <c r="L323" t="str">
        <f t="shared" ref="L323:L386" si="29">I323 &amp; "@" &amp; B323</f>
        <v>2013-05@69</v>
      </c>
    </row>
    <row r="324" spans="1:12" x14ac:dyDescent="0.3">
      <c r="A324" s="3">
        <v>41404</v>
      </c>
      <c r="B324">
        <v>44</v>
      </c>
      <c r="C324">
        <v>8</v>
      </c>
      <c r="D324">
        <v>32.07</v>
      </c>
      <c r="E324">
        <v>10631</v>
      </c>
      <c r="F324">
        <v>2</v>
      </c>
      <c r="G324">
        <f t="shared" si="26"/>
        <v>2013</v>
      </c>
      <c r="H324" s="4" t="str">
        <f t="shared" si="27"/>
        <v>05 - mai</v>
      </c>
      <c r="I324" t="str">
        <f t="shared" si="28"/>
        <v>2013-05</v>
      </c>
      <c r="J324" t="s">
        <v>584</v>
      </c>
      <c r="K324" s="6" t="str">
        <f t="shared" si="25"/>
        <v>T2</v>
      </c>
      <c r="L324" t="str">
        <f t="shared" si="29"/>
        <v>2013-05@44</v>
      </c>
    </row>
    <row r="325" spans="1:12" x14ac:dyDescent="0.3">
      <c r="A325" s="3">
        <v>41404</v>
      </c>
      <c r="B325">
        <v>86</v>
      </c>
      <c r="C325">
        <v>7</v>
      </c>
      <c r="D325">
        <v>63.3</v>
      </c>
      <c r="E325">
        <v>10632</v>
      </c>
      <c r="F325">
        <v>2</v>
      </c>
      <c r="G325">
        <f t="shared" si="26"/>
        <v>2013</v>
      </c>
      <c r="H325" s="4" t="str">
        <f t="shared" si="27"/>
        <v>05 - mai</v>
      </c>
      <c r="I325" t="str">
        <f t="shared" si="28"/>
        <v>2013-05</v>
      </c>
      <c r="J325" t="s">
        <v>584</v>
      </c>
      <c r="K325" s="6" t="str">
        <f t="shared" si="25"/>
        <v>T2</v>
      </c>
      <c r="L325" t="str">
        <f t="shared" si="29"/>
        <v>2013-05@86</v>
      </c>
    </row>
    <row r="326" spans="1:12" x14ac:dyDescent="0.3">
      <c r="A326" s="3">
        <v>41405</v>
      </c>
      <c r="B326">
        <v>69</v>
      </c>
      <c r="C326">
        <v>5</v>
      </c>
      <c r="D326">
        <v>22.03</v>
      </c>
      <c r="E326">
        <v>10282</v>
      </c>
      <c r="F326">
        <v>1</v>
      </c>
      <c r="G326">
        <f t="shared" si="26"/>
        <v>2013</v>
      </c>
      <c r="H326" s="4" t="str">
        <f t="shared" si="27"/>
        <v>05 - mai</v>
      </c>
      <c r="I326" t="str">
        <f t="shared" si="28"/>
        <v>2013-05</v>
      </c>
      <c r="J326" t="s">
        <v>584</v>
      </c>
      <c r="K326" s="6" t="str">
        <f t="shared" si="25"/>
        <v>T2</v>
      </c>
      <c r="L326" t="str">
        <f t="shared" si="29"/>
        <v>2013-05@69</v>
      </c>
    </row>
    <row r="327" spans="1:12" x14ac:dyDescent="0.3">
      <c r="A327" s="3">
        <v>41405</v>
      </c>
      <c r="B327">
        <v>23</v>
      </c>
      <c r="C327">
        <v>6</v>
      </c>
      <c r="D327">
        <v>52.12</v>
      </c>
      <c r="E327">
        <v>10634</v>
      </c>
      <c r="F327">
        <v>1</v>
      </c>
      <c r="G327">
        <f t="shared" si="26"/>
        <v>2013</v>
      </c>
      <c r="H327" s="4" t="str">
        <f t="shared" si="27"/>
        <v>05 - mai</v>
      </c>
      <c r="I327" t="str">
        <f t="shared" si="28"/>
        <v>2013-05</v>
      </c>
      <c r="J327" t="s">
        <v>584</v>
      </c>
      <c r="K327" s="6" t="str">
        <f t="shared" si="25"/>
        <v>T2</v>
      </c>
      <c r="L327" t="str">
        <f t="shared" si="29"/>
        <v>2013-05@23</v>
      </c>
    </row>
    <row r="328" spans="1:12" x14ac:dyDescent="0.3">
      <c r="A328" s="3">
        <v>41409</v>
      </c>
      <c r="B328">
        <v>62</v>
      </c>
      <c r="C328">
        <v>3</v>
      </c>
      <c r="D328">
        <v>20.010000000000002</v>
      </c>
      <c r="E328">
        <v>10637</v>
      </c>
      <c r="F328">
        <v>2</v>
      </c>
      <c r="G328">
        <f t="shared" si="26"/>
        <v>2013</v>
      </c>
      <c r="H328" s="4" t="str">
        <f t="shared" si="27"/>
        <v>05 - mai</v>
      </c>
      <c r="I328" t="str">
        <f t="shared" si="28"/>
        <v>2013-05</v>
      </c>
      <c r="J328" t="s">
        <v>584</v>
      </c>
      <c r="K328" s="6" t="str">
        <f t="shared" si="25"/>
        <v>T2</v>
      </c>
      <c r="L328" t="str">
        <f t="shared" si="29"/>
        <v>2013-05@62</v>
      </c>
    </row>
    <row r="329" spans="1:12" x14ac:dyDescent="0.3">
      <c r="A329" s="3">
        <v>41409</v>
      </c>
      <c r="B329">
        <v>79</v>
      </c>
      <c r="C329">
        <v>7</v>
      </c>
      <c r="D329">
        <v>59.71</v>
      </c>
      <c r="E329">
        <v>10636</v>
      </c>
      <c r="F329">
        <v>2</v>
      </c>
      <c r="G329">
        <f t="shared" si="26"/>
        <v>2013</v>
      </c>
      <c r="H329" s="4" t="str">
        <f t="shared" si="27"/>
        <v>05 - mai</v>
      </c>
      <c r="I329" t="str">
        <f t="shared" si="28"/>
        <v>2013-05</v>
      </c>
      <c r="J329" t="s">
        <v>584</v>
      </c>
      <c r="K329" s="6" t="str">
        <f t="shared" si="25"/>
        <v>T2</v>
      </c>
      <c r="L329" t="str">
        <f t="shared" si="29"/>
        <v>2013-05@79</v>
      </c>
    </row>
    <row r="330" spans="1:12" x14ac:dyDescent="0.3">
      <c r="A330" s="3">
        <v>41409</v>
      </c>
      <c r="B330">
        <v>44</v>
      </c>
      <c r="C330">
        <v>7</v>
      </c>
      <c r="D330">
        <v>65.41</v>
      </c>
      <c r="E330">
        <v>10284</v>
      </c>
      <c r="F330">
        <v>2</v>
      </c>
      <c r="G330">
        <f t="shared" si="26"/>
        <v>2013</v>
      </c>
      <c r="H330" s="4" t="str">
        <f t="shared" si="27"/>
        <v>05 - mai</v>
      </c>
      <c r="I330" t="str">
        <f t="shared" si="28"/>
        <v>2013-05</v>
      </c>
      <c r="J330" t="s">
        <v>584</v>
      </c>
      <c r="K330" s="6" t="str">
        <f t="shared" si="25"/>
        <v>T2</v>
      </c>
      <c r="L330" t="str">
        <f t="shared" si="29"/>
        <v>2013-05@44</v>
      </c>
    </row>
    <row r="331" spans="1:12" x14ac:dyDescent="0.3">
      <c r="A331" s="3">
        <v>41410</v>
      </c>
      <c r="B331">
        <v>70</v>
      </c>
      <c r="C331">
        <v>3</v>
      </c>
      <c r="D331">
        <v>73.3</v>
      </c>
      <c r="E331">
        <v>10639</v>
      </c>
      <c r="F331">
        <v>2</v>
      </c>
      <c r="G331">
        <f t="shared" si="26"/>
        <v>2013</v>
      </c>
      <c r="H331" s="4" t="str">
        <f t="shared" si="27"/>
        <v>05 - mai</v>
      </c>
      <c r="I331" t="str">
        <f t="shared" si="28"/>
        <v>2013-05</v>
      </c>
      <c r="J331" t="s">
        <v>584</v>
      </c>
      <c r="K331" s="6" t="str">
        <f t="shared" si="25"/>
        <v>T2</v>
      </c>
      <c r="L331" t="str">
        <f t="shared" si="29"/>
        <v>2013-05@70</v>
      </c>
    </row>
    <row r="332" spans="1:12" x14ac:dyDescent="0.3">
      <c r="A332" s="3">
        <v>41410</v>
      </c>
      <c r="B332">
        <v>47</v>
      </c>
      <c r="C332">
        <v>2</v>
      </c>
      <c r="D332">
        <v>75.11</v>
      </c>
      <c r="E332">
        <v>10638</v>
      </c>
      <c r="F332">
        <v>2</v>
      </c>
      <c r="G332">
        <f t="shared" si="26"/>
        <v>2013</v>
      </c>
      <c r="H332" s="4" t="str">
        <f t="shared" si="27"/>
        <v>05 - mai</v>
      </c>
      <c r="I332" t="str">
        <f t="shared" si="28"/>
        <v>2013-05</v>
      </c>
      <c r="J332" t="s">
        <v>584</v>
      </c>
      <c r="K332" s="6" t="str">
        <f t="shared" si="25"/>
        <v>T2</v>
      </c>
      <c r="L332" t="str">
        <f t="shared" si="29"/>
        <v>2013-05@47</v>
      </c>
    </row>
    <row r="333" spans="1:12" x14ac:dyDescent="0.3">
      <c r="A333" s="3">
        <v>41411</v>
      </c>
      <c r="B333">
        <v>86</v>
      </c>
      <c r="C333">
        <v>8</v>
      </c>
      <c r="D333">
        <v>53.05</v>
      </c>
      <c r="E333">
        <v>10640</v>
      </c>
      <c r="F333">
        <v>2</v>
      </c>
      <c r="G333">
        <f t="shared" si="26"/>
        <v>2013</v>
      </c>
      <c r="H333" s="4" t="str">
        <f t="shared" si="27"/>
        <v>05 - mai</v>
      </c>
      <c r="I333" t="str">
        <f t="shared" si="28"/>
        <v>2013-05</v>
      </c>
      <c r="J333" t="s">
        <v>584</v>
      </c>
      <c r="K333" s="6" t="str">
        <f t="shared" si="25"/>
        <v>T2</v>
      </c>
      <c r="L333" t="str">
        <f t="shared" si="29"/>
        <v>2013-05@86</v>
      </c>
    </row>
    <row r="334" spans="1:12" x14ac:dyDescent="0.3">
      <c r="A334" s="3">
        <v>41412</v>
      </c>
      <c r="B334">
        <v>35</v>
      </c>
      <c r="C334">
        <v>9</v>
      </c>
      <c r="D334">
        <v>38.270000000000003</v>
      </c>
      <c r="E334">
        <v>10641</v>
      </c>
      <c r="F334">
        <v>2</v>
      </c>
      <c r="G334">
        <f t="shared" si="26"/>
        <v>2013</v>
      </c>
      <c r="H334" s="4" t="str">
        <f t="shared" si="27"/>
        <v>05 - mai</v>
      </c>
      <c r="I334" t="str">
        <f t="shared" si="28"/>
        <v>2013-05</v>
      </c>
      <c r="J334" t="s">
        <v>584</v>
      </c>
      <c r="K334" s="6" t="str">
        <f t="shared" si="25"/>
        <v>T2</v>
      </c>
      <c r="L334" t="str">
        <f t="shared" si="29"/>
        <v>2013-05@35</v>
      </c>
    </row>
    <row r="335" spans="1:12" x14ac:dyDescent="0.3">
      <c r="A335" s="3">
        <v>41412</v>
      </c>
      <c r="B335">
        <v>73</v>
      </c>
      <c r="C335">
        <v>3</v>
      </c>
      <c r="D335">
        <v>42.65</v>
      </c>
      <c r="E335">
        <v>10642</v>
      </c>
      <c r="F335">
        <v>2</v>
      </c>
      <c r="G335">
        <f t="shared" si="26"/>
        <v>2013</v>
      </c>
      <c r="H335" s="4" t="str">
        <f t="shared" si="27"/>
        <v>05 - mai</v>
      </c>
      <c r="I335" t="str">
        <f t="shared" si="28"/>
        <v>2013-05</v>
      </c>
      <c r="J335" t="s">
        <v>584</v>
      </c>
      <c r="K335" s="6" t="str">
        <f t="shared" si="25"/>
        <v>T2</v>
      </c>
      <c r="L335" t="str">
        <f t="shared" si="29"/>
        <v>2013-05@73</v>
      </c>
    </row>
    <row r="336" spans="1:12" x14ac:dyDescent="0.3">
      <c r="A336" s="3">
        <v>41413</v>
      </c>
      <c r="B336">
        <v>66</v>
      </c>
      <c r="C336">
        <v>6</v>
      </c>
      <c r="D336">
        <v>77.13</v>
      </c>
      <c r="E336">
        <v>10288</v>
      </c>
      <c r="F336">
        <v>1</v>
      </c>
      <c r="G336">
        <f t="shared" si="26"/>
        <v>2013</v>
      </c>
      <c r="H336" s="4" t="str">
        <f t="shared" si="27"/>
        <v>05 - mai</v>
      </c>
      <c r="I336" t="str">
        <f t="shared" si="28"/>
        <v>2013-05</v>
      </c>
      <c r="J336" t="s">
        <v>584</v>
      </c>
      <c r="K336" s="6" t="str">
        <f t="shared" si="25"/>
        <v>T2</v>
      </c>
      <c r="L336" t="str">
        <f t="shared" si="29"/>
        <v>2013-05@66</v>
      </c>
    </row>
    <row r="337" spans="1:12" x14ac:dyDescent="0.3">
      <c r="A337" s="3">
        <v>41415</v>
      </c>
      <c r="B337">
        <v>32</v>
      </c>
      <c r="C337">
        <v>1</v>
      </c>
      <c r="D337">
        <v>28.61</v>
      </c>
      <c r="E337">
        <v>10644</v>
      </c>
      <c r="F337">
        <v>3</v>
      </c>
      <c r="G337">
        <f t="shared" si="26"/>
        <v>2013</v>
      </c>
      <c r="H337" s="4" t="str">
        <f t="shared" si="27"/>
        <v>05 - mai</v>
      </c>
      <c r="I337" t="str">
        <f t="shared" si="28"/>
        <v>2013-05</v>
      </c>
      <c r="J337" t="s">
        <v>584</v>
      </c>
      <c r="K337" s="6" t="str">
        <f t="shared" si="25"/>
        <v>T2</v>
      </c>
      <c r="L337" t="str">
        <f t="shared" si="29"/>
        <v>2013-05@32</v>
      </c>
    </row>
    <row r="338" spans="1:12" x14ac:dyDescent="0.3">
      <c r="A338" s="3">
        <v>41416</v>
      </c>
      <c r="B338">
        <v>1</v>
      </c>
      <c r="C338">
        <v>8</v>
      </c>
      <c r="D338">
        <v>25.25</v>
      </c>
      <c r="E338">
        <v>10289</v>
      </c>
      <c r="F338">
        <v>2</v>
      </c>
      <c r="G338">
        <f t="shared" si="26"/>
        <v>2013</v>
      </c>
      <c r="H338" s="4" t="str">
        <f t="shared" si="27"/>
        <v>05 - mai</v>
      </c>
      <c r="I338" t="str">
        <f t="shared" si="28"/>
        <v>2013-05</v>
      </c>
      <c r="J338" t="s">
        <v>584</v>
      </c>
      <c r="K338" s="6" t="str">
        <f t="shared" si="25"/>
        <v>T2</v>
      </c>
      <c r="L338" t="str">
        <f t="shared" si="29"/>
        <v>2013-05@1</v>
      </c>
    </row>
    <row r="339" spans="1:12" x14ac:dyDescent="0.3">
      <c r="A339" s="3">
        <v>41416</v>
      </c>
      <c r="B339">
        <v>34</v>
      </c>
      <c r="C339">
        <v>9</v>
      </c>
      <c r="D339">
        <v>46.54</v>
      </c>
      <c r="E339">
        <v>10645</v>
      </c>
      <c r="F339">
        <v>2</v>
      </c>
      <c r="G339">
        <f t="shared" si="26"/>
        <v>2013</v>
      </c>
      <c r="H339" s="4" t="str">
        <f t="shared" si="27"/>
        <v>05 - mai</v>
      </c>
      <c r="I339" t="str">
        <f t="shared" si="28"/>
        <v>2013-05</v>
      </c>
      <c r="J339" t="s">
        <v>584</v>
      </c>
      <c r="K339" s="6" t="str">
        <f t="shared" si="25"/>
        <v>T2</v>
      </c>
      <c r="L339" t="str">
        <f t="shared" si="29"/>
        <v>2013-05@34</v>
      </c>
    </row>
    <row r="340" spans="1:12" x14ac:dyDescent="0.3">
      <c r="A340" s="3">
        <v>41417</v>
      </c>
      <c r="B340">
        <v>61</v>
      </c>
      <c r="C340">
        <v>3</v>
      </c>
      <c r="D340">
        <v>32.08</v>
      </c>
      <c r="E340">
        <v>10647</v>
      </c>
      <c r="F340">
        <v>2</v>
      </c>
      <c r="G340">
        <f t="shared" si="26"/>
        <v>2013</v>
      </c>
      <c r="H340" s="4" t="str">
        <f t="shared" si="27"/>
        <v>05 - mai</v>
      </c>
      <c r="I340" t="str">
        <f t="shared" si="28"/>
        <v>2013-05</v>
      </c>
      <c r="J340" t="s">
        <v>584</v>
      </c>
      <c r="K340" s="6" t="str">
        <f t="shared" si="25"/>
        <v>T2</v>
      </c>
      <c r="L340" t="str">
        <f t="shared" si="29"/>
        <v>2013-05@61</v>
      </c>
    </row>
    <row r="341" spans="1:12" x14ac:dyDescent="0.3">
      <c r="A341" s="3">
        <v>41418</v>
      </c>
      <c r="B341">
        <v>50</v>
      </c>
      <c r="C341">
        <v>5</v>
      </c>
      <c r="D341">
        <v>60.92</v>
      </c>
      <c r="E341">
        <v>10649</v>
      </c>
      <c r="F341">
        <v>1</v>
      </c>
      <c r="G341">
        <f t="shared" si="26"/>
        <v>2013</v>
      </c>
      <c r="H341" s="4" t="str">
        <f t="shared" si="27"/>
        <v>05 - mai</v>
      </c>
      <c r="I341" t="str">
        <f t="shared" si="28"/>
        <v>2013-05</v>
      </c>
      <c r="J341" t="s">
        <v>584</v>
      </c>
      <c r="K341" s="6" t="str">
        <f t="shared" si="25"/>
        <v>T2</v>
      </c>
      <c r="L341" t="str">
        <f t="shared" si="29"/>
        <v>2013-05@50</v>
      </c>
    </row>
    <row r="342" spans="1:12" x14ac:dyDescent="0.3">
      <c r="A342" s="3">
        <v>41418</v>
      </c>
      <c r="B342">
        <v>81</v>
      </c>
      <c r="C342">
        <v>2</v>
      </c>
      <c r="D342">
        <v>78.59</v>
      </c>
      <c r="E342">
        <v>10292</v>
      </c>
      <c r="F342">
        <v>2</v>
      </c>
      <c r="G342">
        <f t="shared" si="26"/>
        <v>2013</v>
      </c>
      <c r="H342" s="4" t="str">
        <f t="shared" si="27"/>
        <v>05 - mai</v>
      </c>
      <c r="I342" t="str">
        <f t="shared" si="28"/>
        <v>2013-05</v>
      </c>
      <c r="J342" t="s">
        <v>584</v>
      </c>
      <c r="K342" s="6" t="str">
        <f t="shared" si="25"/>
        <v>T2</v>
      </c>
      <c r="L342" t="str">
        <f t="shared" si="29"/>
        <v>2013-05@81</v>
      </c>
    </row>
    <row r="343" spans="1:12" x14ac:dyDescent="0.3">
      <c r="A343" s="3">
        <v>41419</v>
      </c>
      <c r="B343">
        <v>37</v>
      </c>
      <c r="C343">
        <v>3</v>
      </c>
      <c r="D343">
        <v>31.78</v>
      </c>
      <c r="E343">
        <v>10520</v>
      </c>
      <c r="F343">
        <v>2</v>
      </c>
      <c r="G343">
        <f t="shared" si="26"/>
        <v>2013</v>
      </c>
      <c r="H343" s="4" t="str">
        <f t="shared" si="27"/>
        <v>05 - mai</v>
      </c>
      <c r="I343" t="str">
        <f t="shared" si="28"/>
        <v>2013-05</v>
      </c>
      <c r="J343" t="s">
        <v>584</v>
      </c>
      <c r="K343" s="6" t="str">
        <f t="shared" si="25"/>
        <v>T2</v>
      </c>
      <c r="L343" t="str">
        <f t="shared" si="29"/>
        <v>2013-05@37</v>
      </c>
    </row>
    <row r="344" spans="1:12" x14ac:dyDescent="0.3">
      <c r="A344" s="3">
        <v>41422</v>
      </c>
      <c r="B344">
        <v>51</v>
      </c>
      <c r="C344">
        <v>1</v>
      </c>
      <c r="D344">
        <v>38.44</v>
      </c>
      <c r="E344">
        <v>10618</v>
      </c>
      <c r="F344">
        <v>3</v>
      </c>
      <c r="G344">
        <f t="shared" si="26"/>
        <v>2013</v>
      </c>
      <c r="H344" s="4" t="str">
        <f t="shared" si="27"/>
        <v>05 - mai</v>
      </c>
      <c r="I344" t="str">
        <f t="shared" si="28"/>
        <v>2013-05</v>
      </c>
      <c r="J344" t="s">
        <v>584</v>
      </c>
      <c r="K344" s="6" t="str">
        <f t="shared" si="25"/>
        <v>T2</v>
      </c>
      <c r="L344" t="str">
        <f t="shared" si="29"/>
        <v>2013-05@51</v>
      </c>
    </row>
    <row r="345" spans="1:12" x14ac:dyDescent="0.3">
      <c r="A345" s="3">
        <v>41422</v>
      </c>
      <c r="B345">
        <v>37</v>
      </c>
      <c r="C345">
        <v>9</v>
      </c>
      <c r="D345">
        <v>59.87</v>
      </c>
      <c r="E345">
        <v>10651</v>
      </c>
      <c r="F345">
        <v>2</v>
      </c>
      <c r="G345">
        <f t="shared" si="26"/>
        <v>2013</v>
      </c>
      <c r="H345" s="4" t="str">
        <f t="shared" si="27"/>
        <v>05 - mai</v>
      </c>
      <c r="I345" t="str">
        <f t="shared" si="28"/>
        <v>2013-05</v>
      </c>
      <c r="J345" t="s">
        <v>584</v>
      </c>
      <c r="K345" s="6" t="str">
        <f t="shared" si="25"/>
        <v>T2</v>
      </c>
      <c r="L345" t="str">
        <f t="shared" si="29"/>
        <v>2013-05@37</v>
      </c>
    </row>
    <row r="346" spans="1:12" x14ac:dyDescent="0.3">
      <c r="A346" s="3">
        <v>41422</v>
      </c>
      <c r="B346">
        <v>23</v>
      </c>
      <c r="C346">
        <v>6</v>
      </c>
      <c r="D346">
        <v>61.06</v>
      </c>
      <c r="E346">
        <v>10655</v>
      </c>
      <c r="F346">
        <v>1</v>
      </c>
      <c r="G346">
        <f t="shared" si="26"/>
        <v>2013</v>
      </c>
      <c r="H346" s="4" t="str">
        <f t="shared" si="27"/>
        <v>05 - mai</v>
      </c>
      <c r="I346" t="str">
        <f t="shared" si="28"/>
        <v>2013-05</v>
      </c>
      <c r="J346" t="s">
        <v>584</v>
      </c>
      <c r="K346" s="6" t="str">
        <f t="shared" si="25"/>
        <v>T2</v>
      </c>
      <c r="L346" t="str">
        <f t="shared" si="29"/>
        <v>2013-05@23</v>
      </c>
    </row>
    <row r="347" spans="1:12" x14ac:dyDescent="0.3">
      <c r="A347" s="3">
        <v>41422</v>
      </c>
      <c r="B347">
        <v>32</v>
      </c>
      <c r="C347">
        <v>1</v>
      </c>
      <c r="D347">
        <v>74.959999999999994</v>
      </c>
      <c r="E347">
        <v>10657</v>
      </c>
      <c r="F347">
        <v>3</v>
      </c>
      <c r="G347">
        <f t="shared" si="26"/>
        <v>2013</v>
      </c>
      <c r="H347" s="4" t="str">
        <f t="shared" si="27"/>
        <v>05 - mai</v>
      </c>
      <c r="I347" t="str">
        <f t="shared" si="28"/>
        <v>2013-05</v>
      </c>
      <c r="J347" t="s">
        <v>584</v>
      </c>
      <c r="K347" s="6" t="str">
        <f t="shared" si="25"/>
        <v>T2</v>
      </c>
      <c r="L347" t="str">
        <f t="shared" si="29"/>
        <v>2013-05@32</v>
      </c>
    </row>
    <row r="348" spans="1:12" x14ac:dyDescent="0.3">
      <c r="A348" s="3">
        <v>41427</v>
      </c>
      <c r="B348">
        <v>67</v>
      </c>
      <c r="C348">
        <v>3</v>
      </c>
      <c r="D348">
        <v>73.709999999999994</v>
      </c>
      <c r="E348">
        <v>10299</v>
      </c>
      <c r="F348">
        <v>2</v>
      </c>
      <c r="G348">
        <f t="shared" si="26"/>
        <v>2013</v>
      </c>
      <c r="H348" s="4" t="str">
        <f t="shared" si="27"/>
        <v>06 - juin</v>
      </c>
      <c r="I348" t="str">
        <f t="shared" si="28"/>
        <v>2013-06</v>
      </c>
      <c r="J348" t="s">
        <v>587</v>
      </c>
      <c r="K348" s="6" t="str">
        <f t="shared" ref="K348:K411" si="30" xml:space="preserve"> "T" &amp; QUOTIENT(MONTH(A348) - 1, 3) + 1</f>
        <v>T2</v>
      </c>
      <c r="L348" t="str">
        <f t="shared" si="29"/>
        <v>2013-06@67</v>
      </c>
    </row>
    <row r="349" spans="1:12" x14ac:dyDescent="0.3">
      <c r="A349" s="3">
        <v>41429</v>
      </c>
      <c r="B349">
        <v>19</v>
      </c>
      <c r="C349">
        <v>9</v>
      </c>
      <c r="D349">
        <v>29.65</v>
      </c>
      <c r="E349">
        <v>10660</v>
      </c>
      <c r="F349">
        <v>2</v>
      </c>
      <c r="G349">
        <f t="shared" si="26"/>
        <v>2013</v>
      </c>
      <c r="H349" s="4" t="str">
        <f t="shared" si="27"/>
        <v>06 - juin</v>
      </c>
      <c r="I349" t="str">
        <f t="shared" si="28"/>
        <v>2013-06</v>
      </c>
      <c r="J349" t="s">
        <v>587</v>
      </c>
      <c r="K349" s="6" t="str">
        <f t="shared" si="30"/>
        <v>T2</v>
      </c>
      <c r="L349" t="str">
        <f t="shared" si="29"/>
        <v>2013-06@19</v>
      </c>
    </row>
    <row r="350" spans="1:12" x14ac:dyDescent="0.3">
      <c r="A350" s="3">
        <v>41430</v>
      </c>
      <c r="B350">
        <v>37</v>
      </c>
      <c r="C350">
        <v>9</v>
      </c>
      <c r="D350">
        <v>21.92</v>
      </c>
      <c r="E350">
        <v>10301</v>
      </c>
      <c r="F350">
        <v>2</v>
      </c>
      <c r="G350">
        <f t="shared" si="26"/>
        <v>2013</v>
      </c>
      <c r="H350" s="4" t="str">
        <f t="shared" si="27"/>
        <v>06 - juin</v>
      </c>
      <c r="I350" t="str">
        <f t="shared" si="28"/>
        <v>2013-06</v>
      </c>
      <c r="J350" t="s">
        <v>587</v>
      </c>
      <c r="K350" s="6" t="str">
        <f t="shared" si="30"/>
        <v>T2</v>
      </c>
      <c r="L350" t="str">
        <f t="shared" si="29"/>
        <v>2013-06@37</v>
      </c>
    </row>
    <row r="351" spans="1:12" x14ac:dyDescent="0.3">
      <c r="A351" s="3">
        <v>41430</v>
      </c>
      <c r="B351">
        <v>48</v>
      </c>
      <c r="C351">
        <v>1</v>
      </c>
      <c r="D351">
        <v>37.119999999999997</v>
      </c>
      <c r="E351">
        <v>10662</v>
      </c>
      <c r="F351">
        <v>3</v>
      </c>
      <c r="G351">
        <f t="shared" si="26"/>
        <v>2013</v>
      </c>
      <c r="H351" s="4" t="str">
        <f t="shared" si="27"/>
        <v>06 - juin</v>
      </c>
      <c r="I351" t="str">
        <f t="shared" si="28"/>
        <v>2013-06</v>
      </c>
      <c r="J351" t="s">
        <v>587</v>
      </c>
      <c r="K351" s="6" t="str">
        <f t="shared" si="30"/>
        <v>T2</v>
      </c>
      <c r="L351" t="str">
        <f t="shared" si="29"/>
        <v>2013-06@48</v>
      </c>
    </row>
    <row r="352" spans="1:12" x14ac:dyDescent="0.3">
      <c r="A352" s="3">
        <v>41430</v>
      </c>
      <c r="B352">
        <v>37</v>
      </c>
      <c r="C352">
        <v>3</v>
      </c>
      <c r="D352">
        <v>63.6</v>
      </c>
      <c r="E352">
        <v>10661</v>
      </c>
      <c r="F352">
        <v>2</v>
      </c>
      <c r="G352">
        <f t="shared" si="26"/>
        <v>2013</v>
      </c>
      <c r="H352" s="4" t="str">
        <f t="shared" si="27"/>
        <v>06 - juin</v>
      </c>
      <c r="I352" t="str">
        <f t="shared" si="28"/>
        <v>2013-06</v>
      </c>
      <c r="J352" t="s">
        <v>587</v>
      </c>
      <c r="K352" s="6" t="str">
        <f t="shared" si="30"/>
        <v>T2</v>
      </c>
      <c r="L352" t="str">
        <f t="shared" si="29"/>
        <v>2013-06@37</v>
      </c>
    </row>
    <row r="353" spans="1:12" x14ac:dyDescent="0.3">
      <c r="A353" s="3">
        <v>41432</v>
      </c>
      <c r="B353">
        <v>48</v>
      </c>
      <c r="C353">
        <v>1</v>
      </c>
      <c r="D353">
        <v>37.6</v>
      </c>
      <c r="E353">
        <v>10665</v>
      </c>
      <c r="F353">
        <v>3</v>
      </c>
      <c r="G353">
        <f t="shared" si="26"/>
        <v>2013</v>
      </c>
      <c r="H353" s="4" t="str">
        <f t="shared" si="27"/>
        <v>06 - juin</v>
      </c>
      <c r="I353" t="str">
        <f t="shared" si="28"/>
        <v>2013-06</v>
      </c>
      <c r="J353" t="s">
        <v>587</v>
      </c>
      <c r="K353" s="6" t="str">
        <f t="shared" si="30"/>
        <v>T2</v>
      </c>
      <c r="L353" t="str">
        <f t="shared" si="29"/>
        <v>2013-06@48</v>
      </c>
    </row>
    <row r="354" spans="1:12" x14ac:dyDescent="0.3">
      <c r="A354" s="3">
        <v>41433</v>
      </c>
      <c r="B354">
        <v>20</v>
      </c>
      <c r="C354">
        <v>5</v>
      </c>
      <c r="D354">
        <v>37.26</v>
      </c>
      <c r="E354">
        <v>10667</v>
      </c>
      <c r="F354">
        <v>1</v>
      </c>
      <c r="G354">
        <f t="shared" si="26"/>
        <v>2013</v>
      </c>
      <c r="H354" s="4" t="str">
        <f t="shared" si="27"/>
        <v>06 - juin</v>
      </c>
      <c r="I354" t="str">
        <f t="shared" si="28"/>
        <v>2013-06</v>
      </c>
      <c r="J354" t="s">
        <v>587</v>
      </c>
      <c r="K354" s="6" t="str">
        <f t="shared" si="30"/>
        <v>T2</v>
      </c>
      <c r="L354" t="str">
        <f t="shared" si="29"/>
        <v>2013-06@20</v>
      </c>
    </row>
    <row r="355" spans="1:12" x14ac:dyDescent="0.3">
      <c r="A355" s="3">
        <v>41433</v>
      </c>
      <c r="B355">
        <v>68</v>
      </c>
      <c r="C355">
        <v>6</v>
      </c>
      <c r="D355">
        <v>71.03</v>
      </c>
      <c r="E355">
        <v>10666</v>
      </c>
      <c r="F355">
        <v>1</v>
      </c>
      <c r="G355">
        <f t="shared" si="26"/>
        <v>2013</v>
      </c>
      <c r="H355" s="4" t="str">
        <f t="shared" si="27"/>
        <v>06 - juin</v>
      </c>
      <c r="I355" t="str">
        <f t="shared" si="28"/>
        <v>2013-06</v>
      </c>
      <c r="J355" t="s">
        <v>587</v>
      </c>
      <c r="K355" s="6" t="str">
        <f t="shared" si="30"/>
        <v>T2</v>
      </c>
      <c r="L355" t="str">
        <f t="shared" si="29"/>
        <v>2013-06@68</v>
      </c>
    </row>
    <row r="356" spans="1:12" x14ac:dyDescent="0.3">
      <c r="A356" s="3">
        <v>41434</v>
      </c>
      <c r="B356">
        <v>39</v>
      </c>
      <c r="C356">
        <v>3</v>
      </c>
      <c r="D356">
        <v>61.52</v>
      </c>
      <c r="E356">
        <v>10630</v>
      </c>
      <c r="F356">
        <v>2</v>
      </c>
      <c r="G356">
        <f t="shared" si="26"/>
        <v>2013</v>
      </c>
      <c r="H356" s="4" t="str">
        <f t="shared" si="27"/>
        <v>06 - juin</v>
      </c>
      <c r="I356" t="str">
        <f t="shared" si="28"/>
        <v>2013-06</v>
      </c>
      <c r="J356" t="s">
        <v>587</v>
      </c>
      <c r="K356" s="6" t="str">
        <f t="shared" si="30"/>
        <v>T2</v>
      </c>
      <c r="L356" t="str">
        <f t="shared" si="29"/>
        <v>2013-06@39</v>
      </c>
    </row>
    <row r="357" spans="1:12" x14ac:dyDescent="0.3">
      <c r="A357" s="3">
        <v>41436</v>
      </c>
      <c r="B357">
        <v>73</v>
      </c>
      <c r="C357">
        <v>3</v>
      </c>
      <c r="D357">
        <v>33.74</v>
      </c>
      <c r="E357">
        <v>10669</v>
      </c>
      <c r="F357">
        <v>2</v>
      </c>
      <c r="G357">
        <f t="shared" si="26"/>
        <v>2013</v>
      </c>
      <c r="H357" s="4" t="str">
        <f t="shared" si="27"/>
        <v>06 - juin</v>
      </c>
      <c r="I357" t="str">
        <f t="shared" si="28"/>
        <v>2013-06</v>
      </c>
      <c r="J357" t="s">
        <v>587</v>
      </c>
      <c r="K357" s="6" t="str">
        <f t="shared" si="30"/>
        <v>T2</v>
      </c>
      <c r="L357" t="str">
        <f t="shared" si="29"/>
        <v>2013-06@73</v>
      </c>
    </row>
    <row r="358" spans="1:12" x14ac:dyDescent="0.3">
      <c r="A358" s="3">
        <v>41437</v>
      </c>
      <c r="B358">
        <v>25</v>
      </c>
      <c r="C358">
        <v>7</v>
      </c>
      <c r="D358">
        <v>26.27</v>
      </c>
      <c r="E358">
        <v>10670</v>
      </c>
      <c r="F358">
        <v>2</v>
      </c>
      <c r="G358">
        <f t="shared" si="26"/>
        <v>2013</v>
      </c>
      <c r="H358" s="4" t="str">
        <f t="shared" si="27"/>
        <v>06 - juin</v>
      </c>
      <c r="I358" t="str">
        <f t="shared" si="28"/>
        <v>2013-06</v>
      </c>
      <c r="J358" t="s">
        <v>587</v>
      </c>
      <c r="K358" s="6" t="str">
        <f t="shared" si="30"/>
        <v>T2</v>
      </c>
      <c r="L358" t="str">
        <f t="shared" si="29"/>
        <v>2013-06@25</v>
      </c>
    </row>
    <row r="359" spans="1:12" x14ac:dyDescent="0.3">
      <c r="A359" s="3">
        <v>41438</v>
      </c>
      <c r="B359">
        <v>5</v>
      </c>
      <c r="C359">
        <v>3</v>
      </c>
      <c r="D359">
        <v>59.59</v>
      </c>
      <c r="E359">
        <v>10672</v>
      </c>
      <c r="F359">
        <v>2</v>
      </c>
      <c r="G359">
        <f t="shared" si="26"/>
        <v>2013</v>
      </c>
      <c r="H359" s="4" t="str">
        <f t="shared" si="27"/>
        <v>06 - juin</v>
      </c>
      <c r="I359" t="str">
        <f t="shared" si="28"/>
        <v>2013-06</v>
      </c>
      <c r="J359" t="s">
        <v>587</v>
      </c>
      <c r="K359" s="6" t="str">
        <f t="shared" si="30"/>
        <v>T2</v>
      </c>
      <c r="L359" t="str">
        <f t="shared" si="29"/>
        <v>2013-06@5</v>
      </c>
    </row>
    <row r="360" spans="1:12" x14ac:dyDescent="0.3">
      <c r="A360" s="3">
        <v>41439</v>
      </c>
      <c r="B360">
        <v>63</v>
      </c>
      <c r="C360">
        <v>7</v>
      </c>
      <c r="D360">
        <v>43.34</v>
      </c>
      <c r="E360">
        <v>10674</v>
      </c>
      <c r="F360">
        <v>2</v>
      </c>
      <c r="G360">
        <f t="shared" si="26"/>
        <v>2013</v>
      </c>
      <c r="H360" s="4" t="str">
        <f t="shared" si="27"/>
        <v>06 - juin</v>
      </c>
      <c r="I360" t="str">
        <f t="shared" si="28"/>
        <v>2013-06</v>
      </c>
      <c r="J360" t="s">
        <v>587</v>
      </c>
      <c r="K360" s="6" t="str">
        <f t="shared" si="30"/>
        <v>T2</v>
      </c>
      <c r="L360" t="str">
        <f t="shared" si="29"/>
        <v>2013-06@63</v>
      </c>
    </row>
    <row r="361" spans="1:12" x14ac:dyDescent="0.3">
      <c r="A361" s="3">
        <v>41439</v>
      </c>
      <c r="B361">
        <v>2</v>
      </c>
      <c r="C361">
        <v>2</v>
      </c>
      <c r="D361">
        <v>52.09</v>
      </c>
      <c r="E361">
        <v>10308</v>
      </c>
      <c r="F361">
        <v>2</v>
      </c>
      <c r="G361">
        <f t="shared" si="26"/>
        <v>2013</v>
      </c>
      <c r="H361" s="4" t="str">
        <f t="shared" si="27"/>
        <v>06 - juin</v>
      </c>
      <c r="I361" t="str">
        <f t="shared" si="28"/>
        <v>2013-06</v>
      </c>
      <c r="J361" t="s">
        <v>587</v>
      </c>
      <c r="K361" s="6" t="str">
        <f t="shared" si="30"/>
        <v>T2</v>
      </c>
      <c r="L361" t="str">
        <f t="shared" si="29"/>
        <v>2013-06@2</v>
      </c>
    </row>
    <row r="362" spans="1:12" x14ac:dyDescent="0.3">
      <c r="A362" s="3">
        <v>41443</v>
      </c>
      <c r="B362">
        <v>3</v>
      </c>
      <c r="C362">
        <v>9</v>
      </c>
      <c r="D362">
        <v>62.67</v>
      </c>
      <c r="E362">
        <v>10677</v>
      </c>
      <c r="F362">
        <v>2</v>
      </c>
      <c r="G362">
        <f t="shared" si="26"/>
        <v>2013</v>
      </c>
      <c r="H362" s="4" t="str">
        <f t="shared" si="27"/>
        <v>06 - juin</v>
      </c>
      <c r="I362" t="str">
        <f t="shared" si="28"/>
        <v>2013-06</v>
      </c>
      <c r="J362" t="s">
        <v>587</v>
      </c>
      <c r="K362" s="6" t="str">
        <f t="shared" si="30"/>
        <v>T2</v>
      </c>
      <c r="L362" t="str">
        <f t="shared" si="29"/>
        <v>2013-06@3</v>
      </c>
    </row>
    <row r="363" spans="1:12" x14ac:dyDescent="0.3">
      <c r="A363" s="3">
        <v>41444</v>
      </c>
      <c r="B363">
        <v>7</v>
      </c>
      <c r="C363">
        <v>5</v>
      </c>
      <c r="D363">
        <v>62.06</v>
      </c>
      <c r="E363">
        <v>10679</v>
      </c>
      <c r="F363">
        <v>1</v>
      </c>
      <c r="G363">
        <f t="shared" si="26"/>
        <v>2013</v>
      </c>
      <c r="H363" s="4" t="str">
        <f t="shared" si="27"/>
        <v>06 - juin</v>
      </c>
      <c r="I363" t="str">
        <f t="shared" si="28"/>
        <v>2013-06</v>
      </c>
      <c r="J363" t="s">
        <v>587</v>
      </c>
      <c r="K363" s="6" t="str">
        <f t="shared" si="30"/>
        <v>T2</v>
      </c>
      <c r="L363" t="str">
        <f t="shared" si="29"/>
        <v>2013-06@7</v>
      </c>
    </row>
    <row r="364" spans="1:12" x14ac:dyDescent="0.3">
      <c r="A364" s="3">
        <v>41445</v>
      </c>
      <c r="B364">
        <v>63</v>
      </c>
      <c r="C364">
        <v>7</v>
      </c>
      <c r="D364">
        <v>66.69</v>
      </c>
      <c r="E364">
        <v>10313</v>
      </c>
      <c r="F364">
        <v>2</v>
      </c>
      <c r="G364">
        <f t="shared" si="26"/>
        <v>2013</v>
      </c>
      <c r="H364" s="4" t="str">
        <f t="shared" si="27"/>
        <v>06 - juin</v>
      </c>
      <c r="I364" t="str">
        <f t="shared" si="28"/>
        <v>2013-06</v>
      </c>
      <c r="J364" t="s">
        <v>587</v>
      </c>
      <c r="K364" s="6" t="str">
        <f t="shared" si="30"/>
        <v>T2</v>
      </c>
      <c r="L364" t="str">
        <f t="shared" si="29"/>
        <v>2013-06@63</v>
      </c>
    </row>
    <row r="365" spans="1:12" x14ac:dyDescent="0.3">
      <c r="A365" s="3">
        <v>41446</v>
      </c>
      <c r="B365">
        <v>3</v>
      </c>
      <c r="C365">
        <v>3</v>
      </c>
      <c r="D365">
        <v>54.83</v>
      </c>
      <c r="E365">
        <v>10682</v>
      </c>
      <c r="F365">
        <v>2</v>
      </c>
      <c r="G365">
        <f t="shared" si="26"/>
        <v>2013</v>
      </c>
      <c r="H365" s="4" t="str">
        <f t="shared" si="27"/>
        <v>06 - juin</v>
      </c>
      <c r="I365" t="str">
        <f t="shared" si="28"/>
        <v>2013-06</v>
      </c>
      <c r="J365" t="s">
        <v>587</v>
      </c>
      <c r="K365" s="6" t="str">
        <f t="shared" si="30"/>
        <v>T2</v>
      </c>
      <c r="L365" t="str">
        <f t="shared" si="29"/>
        <v>2013-06@3</v>
      </c>
    </row>
    <row r="366" spans="1:12" x14ac:dyDescent="0.3">
      <c r="A366" s="3">
        <v>41447</v>
      </c>
      <c r="B366">
        <v>56</v>
      </c>
      <c r="C366">
        <v>7</v>
      </c>
      <c r="D366">
        <v>38.97</v>
      </c>
      <c r="E366">
        <v>10684</v>
      </c>
      <c r="F366">
        <v>2</v>
      </c>
      <c r="G366">
        <f t="shared" si="26"/>
        <v>2013</v>
      </c>
      <c r="H366" s="4" t="str">
        <f t="shared" si="27"/>
        <v>06 - juin</v>
      </c>
      <c r="I366" t="str">
        <f t="shared" si="28"/>
        <v>2013-06</v>
      </c>
      <c r="J366" t="s">
        <v>587</v>
      </c>
      <c r="K366" s="6" t="str">
        <f t="shared" si="30"/>
        <v>T2</v>
      </c>
      <c r="L366" t="str">
        <f t="shared" si="29"/>
        <v>2013-06@56</v>
      </c>
    </row>
    <row r="367" spans="1:12" x14ac:dyDescent="0.3">
      <c r="A367" s="3">
        <v>41447</v>
      </c>
      <c r="B367">
        <v>18</v>
      </c>
      <c r="C367">
        <v>6</v>
      </c>
      <c r="D367">
        <v>47.1</v>
      </c>
      <c r="E367">
        <v>10683</v>
      </c>
      <c r="F367">
        <v>1</v>
      </c>
      <c r="G367">
        <f t="shared" si="26"/>
        <v>2013</v>
      </c>
      <c r="H367" s="4" t="str">
        <f t="shared" si="27"/>
        <v>06 - juin</v>
      </c>
      <c r="I367" t="str">
        <f t="shared" si="28"/>
        <v>2013-06</v>
      </c>
      <c r="J367" t="s">
        <v>587</v>
      </c>
      <c r="K367" s="6" t="str">
        <f t="shared" si="30"/>
        <v>T2</v>
      </c>
      <c r="L367" t="str">
        <f t="shared" si="29"/>
        <v>2013-06@18</v>
      </c>
    </row>
    <row r="368" spans="1:12" x14ac:dyDescent="0.3">
      <c r="A368" s="3">
        <v>41448</v>
      </c>
      <c r="B368">
        <v>73</v>
      </c>
      <c r="C368">
        <v>3</v>
      </c>
      <c r="D368">
        <v>32.96</v>
      </c>
      <c r="E368">
        <v>10582</v>
      </c>
      <c r="F368">
        <v>2</v>
      </c>
      <c r="G368">
        <f t="shared" si="26"/>
        <v>2013</v>
      </c>
      <c r="H368" s="4" t="str">
        <f t="shared" si="27"/>
        <v>06 - juin</v>
      </c>
      <c r="I368" t="str">
        <f t="shared" si="28"/>
        <v>2013-06</v>
      </c>
      <c r="J368" t="s">
        <v>587</v>
      </c>
      <c r="K368" s="6" t="str">
        <f t="shared" si="30"/>
        <v>T2</v>
      </c>
      <c r="L368" t="str">
        <f t="shared" si="29"/>
        <v>2013-06@73</v>
      </c>
    </row>
    <row r="369" spans="1:12" x14ac:dyDescent="0.3">
      <c r="A369" s="3">
        <v>41450</v>
      </c>
      <c r="B369">
        <v>21</v>
      </c>
      <c r="C369">
        <v>3</v>
      </c>
      <c r="D369">
        <v>67.709999999999994</v>
      </c>
      <c r="E369">
        <v>10650</v>
      </c>
      <c r="F369">
        <v>2</v>
      </c>
      <c r="G369">
        <f t="shared" si="26"/>
        <v>2013</v>
      </c>
      <c r="H369" s="4" t="str">
        <f t="shared" si="27"/>
        <v>06 - juin</v>
      </c>
      <c r="I369" t="str">
        <f t="shared" si="28"/>
        <v>2013-06</v>
      </c>
      <c r="J369" t="s">
        <v>587</v>
      </c>
      <c r="K369" s="6" t="str">
        <f t="shared" si="30"/>
        <v>T2</v>
      </c>
      <c r="L369" t="str">
        <f t="shared" si="29"/>
        <v>2013-06@21</v>
      </c>
    </row>
    <row r="370" spans="1:12" x14ac:dyDescent="0.3">
      <c r="A370" s="3">
        <v>41451</v>
      </c>
      <c r="B370">
        <v>59</v>
      </c>
      <c r="C370">
        <v>5</v>
      </c>
      <c r="D370">
        <v>44.19</v>
      </c>
      <c r="E370">
        <v>10686</v>
      </c>
      <c r="F370">
        <v>1</v>
      </c>
      <c r="G370">
        <f t="shared" si="26"/>
        <v>2013</v>
      </c>
      <c r="H370" s="4" t="str">
        <f t="shared" si="27"/>
        <v>06 - juin</v>
      </c>
      <c r="I370" t="str">
        <f t="shared" si="28"/>
        <v>2013-06</v>
      </c>
      <c r="J370" t="s">
        <v>587</v>
      </c>
      <c r="K370" s="6" t="str">
        <f t="shared" si="30"/>
        <v>T2</v>
      </c>
      <c r="L370" t="str">
        <f t="shared" si="29"/>
        <v>2013-06@59</v>
      </c>
    </row>
    <row r="371" spans="1:12" x14ac:dyDescent="0.3">
      <c r="A371" s="3">
        <v>41451</v>
      </c>
      <c r="B371">
        <v>37</v>
      </c>
      <c r="C371">
        <v>3</v>
      </c>
      <c r="D371">
        <v>55.58</v>
      </c>
      <c r="E371">
        <v>10687</v>
      </c>
      <c r="F371">
        <v>2</v>
      </c>
      <c r="G371">
        <f t="shared" si="26"/>
        <v>2013</v>
      </c>
      <c r="H371" s="4" t="str">
        <f t="shared" si="27"/>
        <v>06 - juin</v>
      </c>
      <c r="I371" t="str">
        <f t="shared" si="28"/>
        <v>2013-06</v>
      </c>
      <c r="J371" t="s">
        <v>587</v>
      </c>
      <c r="K371" s="6" t="str">
        <f t="shared" si="30"/>
        <v>T2</v>
      </c>
      <c r="L371" t="str">
        <f t="shared" si="29"/>
        <v>2013-06@37</v>
      </c>
    </row>
    <row r="372" spans="1:12" x14ac:dyDescent="0.3">
      <c r="A372" s="3">
        <v>41453</v>
      </c>
      <c r="B372">
        <v>34</v>
      </c>
      <c r="C372">
        <v>9</v>
      </c>
      <c r="D372">
        <v>47.52</v>
      </c>
      <c r="E372">
        <v>10690</v>
      </c>
      <c r="F372">
        <v>2</v>
      </c>
      <c r="G372">
        <f t="shared" si="26"/>
        <v>2013</v>
      </c>
      <c r="H372" s="4" t="str">
        <f t="shared" si="27"/>
        <v>06 - juin</v>
      </c>
      <c r="I372" t="str">
        <f t="shared" si="28"/>
        <v>2013-06</v>
      </c>
      <c r="J372" t="s">
        <v>587</v>
      </c>
      <c r="K372" s="6" t="str">
        <f t="shared" si="30"/>
        <v>T2</v>
      </c>
      <c r="L372" t="str">
        <f t="shared" si="29"/>
        <v>2013-06@34</v>
      </c>
    </row>
    <row r="373" spans="1:12" x14ac:dyDescent="0.3">
      <c r="A373" s="3">
        <v>41454</v>
      </c>
      <c r="B373">
        <v>87</v>
      </c>
      <c r="C373">
        <v>8</v>
      </c>
      <c r="D373">
        <v>44.05</v>
      </c>
      <c r="E373">
        <v>10320</v>
      </c>
      <c r="F373">
        <v>2</v>
      </c>
      <c r="G373">
        <f t="shared" si="26"/>
        <v>2013</v>
      </c>
      <c r="H373" s="4" t="str">
        <f t="shared" si="27"/>
        <v>06 - juin</v>
      </c>
      <c r="I373" t="str">
        <f t="shared" si="28"/>
        <v>2013-06</v>
      </c>
      <c r="J373" t="s">
        <v>587</v>
      </c>
      <c r="K373" s="6" t="str">
        <f t="shared" si="30"/>
        <v>T2</v>
      </c>
      <c r="L373" t="str">
        <f t="shared" si="29"/>
        <v>2013-06@87</v>
      </c>
    </row>
    <row r="374" spans="1:12" x14ac:dyDescent="0.3">
      <c r="A374" s="3">
        <v>41456</v>
      </c>
      <c r="B374">
        <v>63</v>
      </c>
      <c r="C374">
        <v>7</v>
      </c>
      <c r="D374">
        <v>78</v>
      </c>
      <c r="E374">
        <v>10273</v>
      </c>
      <c r="F374">
        <v>2</v>
      </c>
      <c r="G374">
        <f t="shared" si="26"/>
        <v>2013</v>
      </c>
      <c r="H374" s="4" t="str">
        <f t="shared" si="27"/>
        <v>07 - juil</v>
      </c>
      <c r="I374" t="str">
        <f t="shared" si="28"/>
        <v>2013-07</v>
      </c>
      <c r="J374" t="s">
        <v>717</v>
      </c>
      <c r="K374" s="6" t="str">
        <f t="shared" si="30"/>
        <v>T3</v>
      </c>
      <c r="L374" t="str">
        <f t="shared" si="29"/>
        <v>2013-07@63</v>
      </c>
    </row>
    <row r="375" spans="1:12" x14ac:dyDescent="0.3">
      <c r="A375" s="3">
        <v>41457</v>
      </c>
      <c r="B375">
        <v>89</v>
      </c>
      <c r="C375">
        <v>2</v>
      </c>
      <c r="D375">
        <v>25.54</v>
      </c>
      <c r="E375">
        <v>10693</v>
      </c>
      <c r="F375">
        <v>2</v>
      </c>
      <c r="G375">
        <f t="shared" si="26"/>
        <v>2013</v>
      </c>
      <c r="H375" s="4" t="str">
        <f t="shared" si="27"/>
        <v>07 - juil</v>
      </c>
      <c r="I375" t="str">
        <f t="shared" si="28"/>
        <v>2013-07</v>
      </c>
      <c r="J375" t="s">
        <v>717</v>
      </c>
      <c r="K375" s="6" t="str">
        <f t="shared" si="30"/>
        <v>T3</v>
      </c>
      <c r="L375" t="str">
        <f t="shared" si="29"/>
        <v>2013-07@89</v>
      </c>
    </row>
    <row r="376" spans="1:12" x14ac:dyDescent="0.3">
      <c r="A376" s="3">
        <v>41457</v>
      </c>
      <c r="B376">
        <v>63</v>
      </c>
      <c r="C376">
        <v>7</v>
      </c>
      <c r="D376">
        <v>31.5</v>
      </c>
      <c r="E376">
        <v>10694</v>
      </c>
      <c r="F376">
        <v>2</v>
      </c>
      <c r="G376">
        <f t="shared" si="26"/>
        <v>2013</v>
      </c>
      <c r="H376" s="4" t="str">
        <f t="shared" si="27"/>
        <v>07 - juil</v>
      </c>
      <c r="I376" t="str">
        <f t="shared" si="28"/>
        <v>2013-07</v>
      </c>
      <c r="J376" t="s">
        <v>717</v>
      </c>
      <c r="K376" s="6" t="str">
        <f t="shared" si="30"/>
        <v>T3</v>
      </c>
      <c r="L376" t="str">
        <f t="shared" si="29"/>
        <v>2013-07@63</v>
      </c>
    </row>
    <row r="377" spans="1:12" x14ac:dyDescent="0.3">
      <c r="A377" s="3">
        <v>41457</v>
      </c>
      <c r="B377">
        <v>79</v>
      </c>
      <c r="C377">
        <v>7</v>
      </c>
      <c r="D377">
        <v>65.47</v>
      </c>
      <c r="E377">
        <v>10438</v>
      </c>
      <c r="F377">
        <v>2</v>
      </c>
      <c r="G377">
        <f t="shared" si="26"/>
        <v>2013</v>
      </c>
      <c r="H377" s="4" t="str">
        <f t="shared" si="27"/>
        <v>07 - juil</v>
      </c>
      <c r="I377" t="str">
        <f t="shared" si="28"/>
        <v>2013-07</v>
      </c>
      <c r="J377" t="s">
        <v>717</v>
      </c>
      <c r="K377" s="6" t="str">
        <f t="shared" si="30"/>
        <v>T3</v>
      </c>
      <c r="L377" t="str">
        <f t="shared" si="29"/>
        <v>2013-07@79</v>
      </c>
    </row>
    <row r="378" spans="1:12" x14ac:dyDescent="0.3">
      <c r="A378" s="3">
        <v>41458</v>
      </c>
      <c r="B378">
        <v>127</v>
      </c>
      <c r="C378">
        <v>3</v>
      </c>
      <c r="D378">
        <v>49.54</v>
      </c>
      <c r="E378">
        <v>10591</v>
      </c>
      <c r="F378">
        <v>2</v>
      </c>
      <c r="G378">
        <f t="shared" si="26"/>
        <v>2013</v>
      </c>
      <c r="H378" s="4" t="str">
        <f t="shared" si="27"/>
        <v>07 - juil</v>
      </c>
      <c r="I378" t="str">
        <f t="shared" si="28"/>
        <v>2013-07</v>
      </c>
      <c r="J378" t="s">
        <v>717</v>
      </c>
      <c r="K378" s="6" t="str">
        <f t="shared" si="30"/>
        <v>T3</v>
      </c>
      <c r="L378" t="str">
        <f t="shared" si="29"/>
        <v>2013-07@127</v>
      </c>
    </row>
    <row r="379" spans="1:12" x14ac:dyDescent="0.3">
      <c r="A379" s="3">
        <v>41459</v>
      </c>
      <c r="B379">
        <v>89</v>
      </c>
      <c r="C379">
        <v>3</v>
      </c>
      <c r="D379">
        <v>40.47</v>
      </c>
      <c r="E379">
        <v>10696</v>
      </c>
      <c r="F379">
        <v>2</v>
      </c>
      <c r="G379">
        <f t="shared" si="26"/>
        <v>2013</v>
      </c>
      <c r="H379" s="4" t="str">
        <f t="shared" si="27"/>
        <v>07 - juil</v>
      </c>
      <c r="I379" t="str">
        <f t="shared" si="28"/>
        <v>2013-07</v>
      </c>
      <c r="J379" t="s">
        <v>717</v>
      </c>
      <c r="K379" s="6" t="str">
        <f t="shared" si="30"/>
        <v>T3</v>
      </c>
      <c r="L379" t="str">
        <f t="shared" si="29"/>
        <v>2013-07@89</v>
      </c>
    </row>
    <row r="380" spans="1:12" x14ac:dyDescent="0.3">
      <c r="A380" s="3">
        <v>41460</v>
      </c>
      <c r="B380">
        <v>80</v>
      </c>
      <c r="C380">
        <v>1</v>
      </c>
      <c r="D380">
        <v>68.349999999999994</v>
      </c>
      <c r="E380">
        <v>10698</v>
      </c>
      <c r="F380">
        <v>3</v>
      </c>
      <c r="G380">
        <f t="shared" si="26"/>
        <v>2013</v>
      </c>
      <c r="H380" s="4" t="str">
        <f t="shared" si="27"/>
        <v>07 - juil</v>
      </c>
      <c r="I380" t="str">
        <f t="shared" si="28"/>
        <v>2013-07</v>
      </c>
      <c r="J380" t="s">
        <v>717</v>
      </c>
      <c r="K380" s="6" t="str">
        <f t="shared" si="30"/>
        <v>T3</v>
      </c>
      <c r="L380" t="str">
        <f t="shared" si="29"/>
        <v>2013-07@80</v>
      </c>
    </row>
    <row r="381" spans="1:12" x14ac:dyDescent="0.3">
      <c r="A381" s="3">
        <v>41460</v>
      </c>
      <c r="B381">
        <v>52</v>
      </c>
      <c r="C381">
        <v>7</v>
      </c>
      <c r="D381">
        <v>69.3</v>
      </c>
      <c r="E381">
        <v>10699</v>
      </c>
      <c r="F381">
        <v>2</v>
      </c>
      <c r="G381">
        <f t="shared" si="26"/>
        <v>2013</v>
      </c>
      <c r="H381" s="4" t="str">
        <f t="shared" si="27"/>
        <v>07 - juil</v>
      </c>
      <c r="I381" t="str">
        <f t="shared" si="28"/>
        <v>2013-07</v>
      </c>
      <c r="J381" t="s">
        <v>717</v>
      </c>
      <c r="K381" s="6" t="str">
        <f t="shared" si="30"/>
        <v>T3</v>
      </c>
      <c r="L381" t="str">
        <f t="shared" si="29"/>
        <v>2013-07@52</v>
      </c>
    </row>
    <row r="382" spans="1:12" x14ac:dyDescent="0.3">
      <c r="A382" s="3">
        <v>41461</v>
      </c>
      <c r="B382">
        <v>79</v>
      </c>
      <c r="C382">
        <v>8</v>
      </c>
      <c r="D382">
        <v>56.3</v>
      </c>
      <c r="E382">
        <v>10664</v>
      </c>
      <c r="F382">
        <v>2</v>
      </c>
      <c r="G382">
        <f t="shared" si="26"/>
        <v>2013</v>
      </c>
      <c r="H382" s="4" t="str">
        <f t="shared" si="27"/>
        <v>07 - juil</v>
      </c>
      <c r="I382" t="str">
        <f t="shared" si="28"/>
        <v>2013-07</v>
      </c>
      <c r="J382" t="s">
        <v>717</v>
      </c>
      <c r="K382" s="6" t="str">
        <f t="shared" si="30"/>
        <v>T3</v>
      </c>
      <c r="L382" t="str">
        <f t="shared" si="29"/>
        <v>2013-07@79</v>
      </c>
    </row>
    <row r="383" spans="1:12" x14ac:dyDescent="0.3">
      <c r="A383" s="3">
        <v>41461</v>
      </c>
      <c r="B383">
        <v>8</v>
      </c>
      <c r="C383">
        <v>5</v>
      </c>
      <c r="D383">
        <v>65.69</v>
      </c>
      <c r="E383">
        <v>10326</v>
      </c>
      <c r="F383">
        <v>1</v>
      </c>
      <c r="G383">
        <f t="shared" si="26"/>
        <v>2013</v>
      </c>
      <c r="H383" s="4" t="str">
        <f t="shared" si="27"/>
        <v>07 - juil</v>
      </c>
      <c r="I383" t="str">
        <f t="shared" si="28"/>
        <v>2013-07</v>
      </c>
      <c r="J383" t="s">
        <v>717</v>
      </c>
      <c r="K383" s="6" t="str">
        <f t="shared" si="30"/>
        <v>T3</v>
      </c>
      <c r="L383" t="str">
        <f t="shared" si="29"/>
        <v>2013-07@8</v>
      </c>
    </row>
    <row r="384" spans="1:12" x14ac:dyDescent="0.3">
      <c r="A384" s="3">
        <v>41464</v>
      </c>
      <c r="B384">
        <v>37</v>
      </c>
      <c r="C384">
        <v>9</v>
      </c>
      <c r="D384">
        <v>34.44</v>
      </c>
      <c r="E384">
        <v>10701</v>
      </c>
      <c r="F384">
        <v>2</v>
      </c>
      <c r="G384">
        <f t="shared" si="26"/>
        <v>2013</v>
      </c>
      <c r="H384" s="4" t="str">
        <f t="shared" si="27"/>
        <v>07 - juil</v>
      </c>
      <c r="I384" t="str">
        <f t="shared" si="28"/>
        <v>2013-07</v>
      </c>
      <c r="J384" t="s">
        <v>717</v>
      </c>
      <c r="K384" s="6" t="str">
        <f t="shared" si="30"/>
        <v>T3</v>
      </c>
      <c r="L384" t="str">
        <f t="shared" si="29"/>
        <v>2013-07@37</v>
      </c>
    </row>
    <row r="385" spans="1:12" x14ac:dyDescent="0.3">
      <c r="A385" s="3">
        <v>41465</v>
      </c>
      <c r="B385">
        <v>24</v>
      </c>
      <c r="C385">
        <v>8</v>
      </c>
      <c r="D385">
        <v>52.83</v>
      </c>
      <c r="E385">
        <v>10703</v>
      </c>
      <c r="F385">
        <v>2</v>
      </c>
      <c r="G385">
        <f t="shared" si="26"/>
        <v>2013</v>
      </c>
      <c r="H385" s="4" t="str">
        <f t="shared" si="27"/>
        <v>07 - juil</v>
      </c>
      <c r="I385" t="str">
        <f t="shared" si="28"/>
        <v>2013-07</v>
      </c>
      <c r="J385" t="s">
        <v>717</v>
      </c>
      <c r="K385" s="6" t="str">
        <f t="shared" si="30"/>
        <v>T3</v>
      </c>
      <c r="L385" t="str">
        <f t="shared" si="29"/>
        <v>2013-07@24</v>
      </c>
    </row>
    <row r="386" spans="1:12" x14ac:dyDescent="0.3">
      <c r="A386" s="3">
        <v>41465</v>
      </c>
      <c r="B386">
        <v>62</v>
      </c>
      <c r="C386">
        <v>2</v>
      </c>
      <c r="D386">
        <v>64.83</v>
      </c>
      <c r="E386">
        <v>10704</v>
      </c>
      <c r="F386">
        <v>2</v>
      </c>
      <c r="G386">
        <f t="shared" ref="G386:G449" si="31">YEAR(A386)</f>
        <v>2013</v>
      </c>
      <c r="H386" s="4" t="str">
        <f t="shared" ref="H386:H449" si="32">TEXT(A386, "mm") &amp;  " - " &amp; TEXT(A386, "mmm")</f>
        <v>07 - juil</v>
      </c>
      <c r="I386" t="str">
        <f t="shared" ref="I386:I449" si="33">TEXT(A386, "AAAA-mm")</f>
        <v>2013-07</v>
      </c>
      <c r="J386" t="s">
        <v>717</v>
      </c>
      <c r="K386" s="6" t="str">
        <f t="shared" si="30"/>
        <v>T3</v>
      </c>
      <c r="L386" t="str">
        <f t="shared" si="29"/>
        <v>2013-07@62</v>
      </c>
    </row>
    <row r="387" spans="1:12" x14ac:dyDescent="0.3">
      <c r="A387" s="3">
        <v>41467</v>
      </c>
      <c r="B387">
        <v>9</v>
      </c>
      <c r="C387">
        <v>5</v>
      </c>
      <c r="D387">
        <v>70.489999999999995</v>
      </c>
      <c r="E387">
        <v>10331</v>
      </c>
      <c r="F387">
        <v>1</v>
      </c>
      <c r="G387">
        <f t="shared" si="31"/>
        <v>2013</v>
      </c>
      <c r="H387" s="4" t="str">
        <f t="shared" si="32"/>
        <v>07 - juil</v>
      </c>
      <c r="I387" t="str">
        <f t="shared" si="33"/>
        <v>2013-07</v>
      </c>
      <c r="J387" t="s">
        <v>717</v>
      </c>
      <c r="K387" s="6" t="str">
        <f t="shared" si="30"/>
        <v>T3</v>
      </c>
      <c r="L387" t="str">
        <f t="shared" ref="L387:L450" si="34">I387 &amp; "@" &amp; B387</f>
        <v>2013-07@9</v>
      </c>
    </row>
    <row r="388" spans="1:12" x14ac:dyDescent="0.3">
      <c r="A388" s="3">
        <v>41467</v>
      </c>
      <c r="B388">
        <v>80</v>
      </c>
      <c r="C388">
        <v>1</v>
      </c>
      <c r="D388">
        <v>76.349999999999994</v>
      </c>
      <c r="E388">
        <v>10707</v>
      </c>
      <c r="F388">
        <v>3</v>
      </c>
      <c r="G388">
        <f t="shared" si="31"/>
        <v>2013</v>
      </c>
      <c r="H388" s="4" t="str">
        <f t="shared" si="32"/>
        <v>07 - juil</v>
      </c>
      <c r="I388" t="str">
        <f t="shared" si="33"/>
        <v>2013-07</v>
      </c>
      <c r="J388" t="s">
        <v>717</v>
      </c>
      <c r="K388" s="6" t="str">
        <f t="shared" si="30"/>
        <v>T3</v>
      </c>
      <c r="L388" t="str">
        <f t="shared" si="34"/>
        <v>2013-07@80</v>
      </c>
    </row>
    <row r="389" spans="1:12" x14ac:dyDescent="0.3">
      <c r="A389" s="3">
        <v>41468</v>
      </c>
      <c r="B389">
        <v>31</v>
      </c>
      <c r="C389">
        <v>3</v>
      </c>
      <c r="D389">
        <v>22.66</v>
      </c>
      <c r="E389">
        <v>10709</v>
      </c>
      <c r="F389">
        <v>2</v>
      </c>
      <c r="G389">
        <f t="shared" si="31"/>
        <v>2013</v>
      </c>
      <c r="H389" s="4" t="str">
        <f t="shared" si="32"/>
        <v>07 - juil</v>
      </c>
      <c r="I389" t="str">
        <f t="shared" si="33"/>
        <v>2013-07</v>
      </c>
      <c r="J389" t="s">
        <v>717</v>
      </c>
      <c r="K389" s="6" t="str">
        <f t="shared" si="30"/>
        <v>T3</v>
      </c>
      <c r="L389" t="str">
        <f t="shared" si="34"/>
        <v>2013-07@31</v>
      </c>
    </row>
    <row r="390" spans="1:12" x14ac:dyDescent="0.3">
      <c r="A390" s="3">
        <v>41471</v>
      </c>
      <c r="B390">
        <v>27</v>
      </c>
      <c r="C390">
        <v>6</v>
      </c>
      <c r="D390">
        <v>21.49</v>
      </c>
      <c r="E390">
        <v>10710</v>
      </c>
      <c r="F390">
        <v>1</v>
      </c>
      <c r="G390">
        <f t="shared" si="31"/>
        <v>2013</v>
      </c>
      <c r="H390" s="4" t="str">
        <f t="shared" si="32"/>
        <v>07 - juil</v>
      </c>
      <c r="I390" t="str">
        <f t="shared" si="33"/>
        <v>2013-07</v>
      </c>
      <c r="J390" t="s">
        <v>717</v>
      </c>
      <c r="K390" s="6" t="str">
        <f t="shared" si="30"/>
        <v>T3</v>
      </c>
      <c r="L390" t="str">
        <f t="shared" si="34"/>
        <v>2013-07@27</v>
      </c>
    </row>
    <row r="391" spans="1:12" x14ac:dyDescent="0.3">
      <c r="A391" s="3">
        <v>41471</v>
      </c>
      <c r="B391">
        <v>44</v>
      </c>
      <c r="C391">
        <v>7</v>
      </c>
      <c r="D391">
        <v>73.98</v>
      </c>
      <c r="E391">
        <v>10575</v>
      </c>
      <c r="F391">
        <v>2</v>
      </c>
      <c r="G391">
        <f t="shared" si="31"/>
        <v>2013</v>
      </c>
      <c r="H391" s="4" t="str">
        <f t="shared" si="32"/>
        <v>07 - juil</v>
      </c>
      <c r="I391" t="str">
        <f t="shared" si="33"/>
        <v>2013-07</v>
      </c>
      <c r="J391" t="s">
        <v>717</v>
      </c>
      <c r="K391" s="6" t="str">
        <f t="shared" si="30"/>
        <v>T3</v>
      </c>
      <c r="L391" t="str">
        <f t="shared" si="34"/>
        <v>2013-07@44</v>
      </c>
    </row>
    <row r="392" spans="1:12" x14ac:dyDescent="0.3">
      <c r="A392" s="3">
        <v>41472</v>
      </c>
      <c r="B392">
        <v>37</v>
      </c>
      <c r="C392">
        <v>3</v>
      </c>
      <c r="D392">
        <v>23.09</v>
      </c>
      <c r="E392">
        <v>10712</v>
      </c>
      <c r="F392">
        <v>2</v>
      </c>
      <c r="G392">
        <f t="shared" si="31"/>
        <v>2013</v>
      </c>
      <c r="H392" s="4" t="str">
        <f t="shared" si="32"/>
        <v>07 - juil</v>
      </c>
      <c r="I392" t="str">
        <f t="shared" si="33"/>
        <v>2013-07</v>
      </c>
      <c r="J392" t="s">
        <v>717</v>
      </c>
      <c r="K392" s="6" t="str">
        <f t="shared" si="30"/>
        <v>T3</v>
      </c>
      <c r="L392" t="str">
        <f t="shared" si="34"/>
        <v>2013-07@37</v>
      </c>
    </row>
    <row r="393" spans="1:12" x14ac:dyDescent="0.3">
      <c r="A393" s="3">
        <v>41472</v>
      </c>
      <c r="B393">
        <v>1</v>
      </c>
      <c r="C393">
        <v>8</v>
      </c>
      <c r="D393">
        <v>48.73</v>
      </c>
      <c r="E393">
        <v>10711</v>
      </c>
      <c r="F393">
        <v>2</v>
      </c>
      <c r="G393">
        <f t="shared" si="31"/>
        <v>2013</v>
      </c>
      <c r="H393" s="4" t="str">
        <f t="shared" si="32"/>
        <v>07 - juil</v>
      </c>
      <c r="I393" t="str">
        <f t="shared" si="33"/>
        <v>2013-07</v>
      </c>
      <c r="J393" t="s">
        <v>717</v>
      </c>
      <c r="K393" s="6" t="str">
        <f t="shared" si="30"/>
        <v>T3</v>
      </c>
      <c r="L393" t="str">
        <f t="shared" si="34"/>
        <v>2013-07@1</v>
      </c>
    </row>
    <row r="394" spans="1:12" x14ac:dyDescent="0.3">
      <c r="A394" s="3">
        <v>41473</v>
      </c>
      <c r="B394">
        <v>32</v>
      </c>
      <c r="C394">
        <v>1</v>
      </c>
      <c r="D394">
        <v>45.54</v>
      </c>
      <c r="E394">
        <v>10714</v>
      </c>
      <c r="F394">
        <v>3</v>
      </c>
      <c r="G394">
        <f t="shared" si="31"/>
        <v>2013</v>
      </c>
      <c r="H394" s="4" t="str">
        <f t="shared" si="32"/>
        <v>07 - juil</v>
      </c>
      <c r="I394" t="str">
        <f t="shared" si="33"/>
        <v>2013-07</v>
      </c>
      <c r="J394" t="s">
        <v>717</v>
      </c>
      <c r="K394" s="6" t="str">
        <f t="shared" si="30"/>
        <v>T3</v>
      </c>
      <c r="L394" t="str">
        <f t="shared" si="34"/>
        <v>2013-07@32</v>
      </c>
    </row>
    <row r="395" spans="1:12" x14ac:dyDescent="0.3">
      <c r="A395" s="3">
        <v>41473</v>
      </c>
      <c r="B395">
        <v>19</v>
      </c>
      <c r="C395">
        <v>9</v>
      </c>
      <c r="D395">
        <v>74.75</v>
      </c>
      <c r="E395">
        <v>10713</v>
      </c>
      <c r="F395">
        <v>2</v>
      </c>
      <c r="G395">
        <f t="shared" si="31"/>
        <v>2013</v>
      </c>
      <c r="H395" s="4" t="str">
        <f t="shared" si="32"/>
        <v>07 - juil</v>
      </c>
      <c r="I395" t="str">
        <f t="shared" si="33"/>
        <v>2013-07</v>
      </c>
      <c r="J395" t="s">
        <v>717</v>
      </c>
      <c r="K395" s="6" t="str">
        <f t="shared" si="30"/>
        <v>T3</v>
      </c>
      <c r="L395" t="str">
        <f t="shared" si="34"/>
        <v>2013-07@19</v>
      </c>
    </row>
    <row r="396" spans="1:12" x14ac:dyDescent="0.3">
      <c r="A396" s="3">
        <v>41474</v>
      </c>
      <c r="B396">
        <v>60</v>
      </c>
      <c r="C396">
        <v>4</v>
      </c>
      <c r="D396">
        <v>30.45</v>
      </c>
      <c r="E396">
        <v>10336</v>
      </c>
      <c r="F396">
        <v>1</v>
      </c>
      <c r="G396">
        <f t="shared" si="31"/>
        <v>2013</v>
      </c>
      <c r="H396" s="4" t="str">
        <f t="shared" si="32"/>
        <v>07 - juil</v>
      </c>
      <c r="I396" t="str">
        <f t="shared" si="33"/>
        <v>2013-07</v>
      </c>
      <c r="J396" t="s">
        <v>717</v>
      </c>
      <c r="K396" s="6" t="str">
        <f t="shared" si="30"/>
        <v>T3</v>
      </c>
      <c r="L396" t="str">
        <f t="shared" si="34"/>
        <v>2013-07@60</v>
      </c>
    </row>
    <row r="397" spans="1:12" x14ac:dyDescent="0.3">
      <c r="A397" s="3">
        <v>41474</v>
      </c>
      <c r="B397">
        <v>9</v>
      </c>
      <c r="C397">
        <v>5</v>
      </c>
      <c r="D397">
        <v>72.7</v>
      </c>
      <c r="E397">
        <v>10715</v>
      </c>
      <c r="F397">
        <v>1</v>
      </c>
      <c r="G397">
        <f t="shared" si="31"/>
        <v>2013</v>
      </c>
      <c r="H397" s="4" t="str">
        <f t="shared" si="32"/>
        <v>07 - juil</v>
      </c>
      <c r="I397" t="str">
        <f t="shared" si="33"/>
        <v>2013-07</v>
      </c>
      <c r="J397" t="s">
        <v>717</v>
      </c>
      <c r="K397" s="6" t="str">
        <f t="shared" si="30"/>
        <v>T3</v>
      </c>
      <c r="L397" t="str">
        <f t="shared" si="34"/>
        <v>2013-07@9</v>
      </c>
    </row>
    <row r="398" spans="1:12" x14ac:dyDescent="0.3">
      <c r="A398" s="3">
        <v>41475</v>
      </c>
      <c r="B398">
        <v>11</v>
      </c>
      <c r="C398">
        <v>3</v>
      </c>
      <c r="D398">
        <v>61.67</v>
      </c>
      <c r="E398">
        <v>10578</v>
      </c>
      <c r="F398">
        <v>2</v>
      </c>
      <c r="G398">
        <f t="shared" si="31"/>
        <v>2013</v>
      </c>
      <c r="H398" s="4" t="str">
        <f t="shared" si="32"/>
        <v>07 - juil</v>
      </c>
      <c r="I398" t="str">
        <f t="shared" si="33"/>
        <v>2013-07</v>
      </c>
      <c r="J398" t="s">
        <v>717</v>
      </c>
      <c r="K398" s="6" t="str">
        <f t="shared" si="30"/>
        <v>T3</v>
      </c>
      <c r="L398" t="str">
        <f t="shared" si="34"/>
        <v>2013-07@11</v>
      </c>
    </row>
    <row r="399" spans="1:12" x14ac:dyDescent="0.3">
      <c r="A399" s="3">
        <v>41478</v>
      </c>
      <c r="B399">
        <v>45</v>
      </c>
      <c r="C399">
        <v>1</v>
      </c>
      <c r="D399">
        <v>43.69</v>
      </c>
      <c r="E399">
        <v>10719</v>
      </c>
      <c r="F399">
        <v>3</v>
      </c>
      <c r="G399">
        <f t="shared" si="31"/>
        <v>2013</v>
      </c>
      <c r="H399" s="4" t="str">
        <f t="shared" si="32"/>
        <v>07 - juil</v>
      </c>
      <c r="I399" t="str">
        <f t="shared" si="33"/>
        <v>2013-07</v>
      </c>
      <c r="J399" t="s">
        <v>717</v>
      </c>
      <c r="K399" s="6" t="str">
        <f t="shared" si="30"/>
        <v>T3</v>
      </c>
      <c r="L399" t="str">
        <f t="shared" si="34"/>
        <v>2013-07@45</v>
      </c>
    </row>
    <row r="400" spans="1:12" x14ac:dyDescent="0.3">
      <c r="A400" s="3">
        <v>41478</v>
      </c>
      <c r="B400">
        <v>37</v>
      </c>
      <c r="C400">
        <v>3</v>
      </c>
      <c r="D400">
        <v>58.82</v>
      </c>
      <c r="E400">
        <v>10646</v>
      </c>
      <c r="F400">
        <v>2</v>
      </c>
      <c r="G400">
        <f t="shared" si="31"/>
        <v>2013</v>
      </c>
      <c r="H400" s="4" t="str">
        <f t="shared" si="32"/>
        <v>07 - juil</v>
      </c>
      <c r="I400" t="str">
        <f t="shared" si="33"/>
        <v>2013-07</v>
      </c>
      <c r="J400" t="s">
        <v>717</v>
      </c>
      <c r="K400" s="6" t="str">
        <f t="shared" si="30"/>
        <v>T3</v>
      </c>
      <c r="L400" t="str">
        <f t="shared" si="34"/>
        <v>2013-07@37</v>
      </c>
    </row>
    <row r="401" spans="1:12" x14ac:dyDescent="0.3">
      <c r="A401" s="3">
        <v>41479</v>
      </c>
      <c r="B401">
        <v>30</v>
      </c>
      <c r="C401">
        <v>4</v>
      </c>
      <c r="D401">
        <v>78.790000000000006</v>
      </c>
      <c r="E401">
        <v>10550</v>
      </c>
      <c r="F401">
        <v>1</v>
      </c>
      <c r="G401">
        <f t="shared" si="31"/>
        <v>2013</v>
      </c>
      <c r="H401" s="4" t="str">
        <f t="shared" si="32"/>
        <v>07 - juil</v>
      </c>
      <c r="I401" t="str">
        <f t="shared" si="33"/>
        <v>2013-07</v>
      </c>
      <c r="J401" t="s">
        <v>717</v>
      </c>
      <c r="K401" s="6" t="str">
        <f t="shared" si="30"/>
        <v>T3</v>
      </c>
      <c r="L401" t="str">
        <f t="shared" si="34"/>
        <v>2013-07@30</v>
      </c>
    </row>
    <row r="402" spans="1:12" x14ac:dyDescent="0.3">
      <c r="A402" s="3">
        <v>41480</v>
      </c>
      <c r="B402">
        <v>63</v>
      </c>
      <c r="C402">
        <v>8</v>
      </c>
      <c r="D402">
        <v>62.62</v>
      </c>
      <c r="E402">
        <v>10721</v>
      </c>
      <c r="F402">
        <v>2</v>
      </c>
      <c r="G402">
        <f t="shared" si="31"/>
        <v>2013</v>
      </c>
      <c r="H402" s="4" t="str">
        <f t="shared" si="32"/>
        <v>07 - juil</v>
      </c>
      <c r="I402" t="str">
        <f t="shared" si="33"/>
        <v>2013-07</v>
      </c>
      <c r="J402" t="s">
        <v>717</v>
      </c>
      <c r="K402" s="6" t="str">
        <f t="shared" si="30"/>
        <v>T3</v>
      </c>
      <c r="L402" t="str">
        <f t="shared" si="34"/>
        <v>2013-07@63</v>
      </c>
    </row>
    <row r="403" spans="1:12" x14ac:dyDescent="0.3">
      <c r="A403" s="3">
        <v>41481</v>
      </c>
      <c r="B403">
        <v>51</v>
      </c>
      <c r="C403">
        <v>1</v>
      </c>
      <c r="D403">
        <v>25.96</v>
      </c>
      <c r="E403">
        <v>10724</v>
      </c>
      <c r="F403">
        <v>3</v>
      </c>
      <c r="G403">
        <f t="shared" si="31"/>
        <v>2013</v>
      </c>
      <c r="H403" s="4" t="str">
        <f t="shared" si="32"/>
        <v>07 - juil</v>
      </c>
      <c r="I403" t="str">
        <f t="shared" si="33"/>
        <v>2013-07</v>
      </c>
      <c r="J403" t="s">
        <v>717</v>
      </c>
      <c r="K403" s="6" t="str">
        <f t="shared" si="30"/>
        <v>T3</v>
      </c>
      <c r="L403" t="str">
        <f t="shared" si="34"/>
        <v>2013-07@51</v>
      </c>
    </row>
    <row r="404" spans="1:12" x14ac:dyDescent="0.3">
      <c r="A404" s="3">
        <v>41481</v>
      </c>
      <c r="B404">
        <v>89</v>
      </c>
      <c r="C404">
        <v>2</v>
      </c>
      <c r="D404">
        <v>37.82</v>
      </c>
      <c r="E404">
        <v>10723</v>
      </c>
      <c r="F404">
        <v>2</v>
      </c>
      <c r="G404">
        <f t="shared" si="31"/>
        <v>2013</v>
      </c>
      <c r="H404" s="4" t="str">
        <f t="shared" si="32"/>
        <v>07 - juil</v>
      </c>
      <c r="I404" t="str">
        <f t="shared" si="33"/>
        <v>2013-07</v>
      </c>
      <c r="J404" t="s">
        <v>717</v>
      </c>
      <c r="K404" s="6" t="str">
        <f t="shared" si="30"/>
        <v>T3</v>
      </c>
      <c r="L404" t="str">
        <f t="shared" si="34"/>
        <v>2013-07@89</v>
      </c>
    </row>
    <row r="405" spans="1:12" x14ac:dyDescent="0.3">
      <c r="A405" s="3">
        <v>41482</v>
      </c>
      <c r="B405">
        <v>21</v>
      </c>
      <c r="C405">
        <v>3</v>
      </c>
      <c r="D405">
        <v>73.38</v>
      </c>
      <c r="E405">
        <v>10725</v>
      </c>
      <c r="F405">
        <v>2</v>
      </c>
      <c r="G405">
        <f t="shared" si="31"/>
        <v>2013</v>
      </c>
      <c r="H405" s="4" t="str">
        <f t="shared" si="32"/>
        <v>07 - juil</v>
      </c>
      <c r="I405" t="str">
        <f t="shared" si="33"/>
        <v>2013-07</v>
      </c>
      <c r="J405" t="s">
        <v>717</v>
      </c>
      <c r="K405" s="6" t="str">
        <f t="shared" si="30"/>
        <v>T3</v>
      </c>
      <c r="L405" t="str">
        <f t="shared" si="34"/>
        <v>2013-07@21</v>
      </c>
    </row>
    <row r="406" spans="1:12" x14ac:dyDescent="0.3">
      <c r="A406" s="3">
        <v>41485</v>
      </c>
      <c r="B406">
        <v>62</v>
      </c>
      <c r="C406">
        <v>3</v>
      </c>
      <c r="D406">
        <v>31.39</v>
      </c>
      <c r="E406">
        <v>10728</v>
      </c>
      <c r="F406">
        <v>2</v>
      </c>
      <c r="G406">
        <f t="shared" si="31"/>
        <v>2013</v>
      </c>
      <c r="H406" s="4" t="str">
        <f t="shared" si="32"/>
        <v>07 - juil</v>
      </c>
      <c r="I406" t="str">
        <f t="shared" si="33"/>
        <v>2013-07</v>
      </c>
      <c r="J406" t="s">
        <v>717</v>
      </c>
      <c r="K406" s="6" t="str">
        <f t="shared" si="30"/>
        <v>T3</v>
      </c>
      <c r="L406" t="str">
        <f t="shared" si="34"/>
        <v>2013-07@62</v>
      </c>
    </row>
    <row r="407" spans="1:12" x14ac:dyDescent="0.3">
      <c r="A407" s="3">
        <v>41485</v>
      </c>
      <c r="B407">
        <v>80</v>
      </c>
      <c r="C407">
        <v>1</v>
      </c>
      <c r="D407">
        <v>31.78</v>
      </c>
      <c r="E407">
        <v>10727</v>
      </c>
      <c r="F407">
        <v>3</v>
      </c>
      <c r="G407">
        <f t="shared" si="31"/>
        <v>2013</v>
      </c>
      <c r="H407" s="4" t="str">
        <f t="shared" si="32"/>
        <v>07 - juil</v>
      </c>
      <c r="I407" t="str">
        <f t="shared" si="33"/>
        <v>2013-07</v>
      </c>
      <c r="J407" t="s">
        <v>717</v>
      </c>
      <c r="K407" s="6" t="str">
        <f t="shared" si="30"/>
        <v>T3</v>
      </c>
      <c r="L407" t="str">
        <f t="shared" si="34"/>
        <v>2013-07@80</v>
      </c>
    </row>
    <row r="408" spans="1:12" x14ac:dyDescent="0.3">
      <c r="A408" s="3">
        <v>41485</v>
      </c>
      <c r="B408">
        <v>19</v>
      </c>
      <c r="C408">
        <v>3</v>
      </c>
      <c r="D408">
        <v>63.55</v>
      </c>
      <c r="E408">
        <v>10726</v>
      </c>
      <c r="F408">
        <v>2</v>
      </c>
      <c r="G408">
        <f t="shared" si="31"/>
        <v>2013</v>
      </c>
      <c r="H408" s="4" t="str">
        <f t="shared" si="32"/>
        <v>07 - juil</v>
      </c>
      <c r="I408" t="str">
        <f t="shared" si="33"/>
        <v>2013-07</v>
      </c>
      <c r="J408" t="s">
        <v>717</v>
      </c>
      <c r="K408" s="6" t="str">
        <f t="shared" si="30"/>
        <v>T3</v>
      </c>
      <c r="L408" t="str">
        <f t="shared" si="34"/>
        <v>2013-07@19</v>
      </c>
    </row>
    <row r="409" spans="1:12" x14ac:dyDescent="0.3">
      <c r="A409" s="3">
        <v>41487</v>
      </c>
      <c r="B409">
        <v>37</v>
      </c>
      <c r="C409">
        <v>9</v>
      </c>
      <c r="D409">
        <v>23.56</v>
      </c>
      <c r="E409">
        <v>10346</v>
      </c>
      <c r="F409">
        <v>2</v>
      </c>
      <c r="G409">
        <f t="shared" si="31"/>
        <v>2013</v>
      </c>
      <c r="H409" s="4" t="str">
        <f t="shared" si="32"/>
        <v>08 - août</v>
      </c>
      <c r="I409" t="str">
        <f t="shared" si="33"/>
        <v>2013-08</v>
      </c>
      <c r="J409" t="s">
        <v>586</v>
      </c>
      <c r="K409" s="6" t="str">
        <f t="shared" si="30"/>
        <v>T3</v>
      </c>
      <c r="L409" t="str">
        <f t="shared" si="34"/>
        <v>2013-08@37</v>
      </c>
    </row>
    <row r="410" spans="1:12" x14ac:dyDescent="0.3">
      <c r="A410" s="3">
        <v>41488</v>
      </c>
      <c r="B410">
        <v>1</v>
      </c>
      <c r="C410">
        <v>7</v>
      </c>
      <c r="D410">
        <v>48</v>
      </c>
      <c r="E410">
        <v>10732</v>
      </c>
      <c r="F410">
        <v>2</v>
      </c>
      <c r="G410">
        <f t="shared" si="31"/>
        <v>2013</v>
      </c>
      <c r="H410" s="4" t="str">
        <f t="shared" si="32"/>
        <v>08 - août</v>
      </c>
      <c r="I410" t="str">
        <f t="shared" si="33"/>
        <v>2013-08</v>
      </c>
      <c r="J410" t="s">
        <v>586</v>
      </c>
      <c r="K410" s="6" t="str">
        <f t="shared" si="30"/>
        <v>T3</v>
      </c>
      <c r="L410" t="str">
        <f t="shared" si="34"/>
        <v>2013-08@1</v>
      </c>
    </row>
    <row r="411" spans="1:12" x14ac:dyDescent="0.3">
      <c r="A411" s="3">
        <v>41489</v>
      </c>
      <c r="B411">
        <v>31</v>
      </c>
      <c r="C411">
        <v>9</v>
      </c>
      <c r="D411">
        <v>34.9</v>
      </c>
      <c r="E411">
        <v>10734</v>
      </c>
      <c r="F411">
        <v>2</v>
      </c>
      <c r="G411">
        <f t="shared" si="31"/>
        <v>2013</v>
      </c>
      <c r="H411" s="4" t="str">
        <f t="shared" si="32"/>
        <v>08 - août</v>
      </c>
      <c r="I411" t="str">
        <f t="shared" si="33"/>
        <v>2013-08</v>
      </c>
      <c r="J411" t="s">
        <v>586</v>
      </c>
      <c r="K411" s="6" t="str">
        <f t="shared" si="30"/>
        <v>T3</v>
      </c>
      <c r="L411" t="str">
        <f t="shared" si="34"/>
        <v>2013-08@31</v>
      </c>
    </row>
    <row r="412" spans="1:12" x14ac:dyDescent="0.3">
      <c r="A412" s="3">
        <v>41490</v>
      </c>
      <c r="B412">
        <v>1</v>
      </c>
      <c r="C412">
        <v>7</v>
      </c>
      <c r="D412">
        <v>79.64</v>
      </c>
      <c r="E412">
        <v>10349</v>
      </c>
      <c r="F412">
        <v>2</v>
      </c>
      <c r="G412">
        <f t="shared" si="31"/>
        <v>2013</v>
      </c>
      <c r="H412" s="4" t="str">
        <f t="shared" si="32"/>
        <v>08 - août</v>
      </c>
      <c r="I412" t="str">
        <f t="shared" si="33"/>
        <v>2013-08</v>
      </c>
      <c r="J412" t="s">
        <v>586</v>
      </c>
      <c r="K412" s="6" t="str">
        <f t="shared" ref="K412:K475" si="35" xml:space="preserve"> "T" &amp; QUOTIENT(MONTH(A412) - 1, 3) + 1</f>
        <v>T3</v>
      </c>
      <c r="L412" t="str">
        <f t="shared" si="34"/>
        <v>2013-08@1</v>
      </c>
    </row>
    <row r="413" spans="1:12" x14ac:dyDescent="0.3">
      <c r="A413" s="3">
        <v>41492</v>
      </c>
      <c r="B413">
        <v>17</v>
      </c>
      <c r="C413">
        <v>7</v>
      </c>
      <c r="D413">
        <v>42.52</v>
      </c>
      <c r="E413">
        <v>10735</v>
      </c>
      <c r="F413">
        <v>2</v>
      </c>
      <c r="G413">
        <f t="shared" si="31"/>
        <v>2013</v>
      </c>
      <c r="H413" s="4" t="str">
        <f t="shared" si="32"/>
        <v>08 - août</v>
      </c>
      <c r="I413" t="str">
        <f t="shared" si="33"/>
        <v>2013-08</v>
      </c>
      <c r="J413" t="s">
        <v>586</v>
      </c>
      <c r="K413" s="6" t="str">
        <f t="shared" si="35"/>
        <v>T3</v>
      </c>
      <c r="L413" t="str">
        <f t="shared" si="34"/>
        <v>2013-08@17</v>
      </c>
    </row>
    <row r="414" spans="1:12" x14ac:dyDescent="0.3">
      <c r="A414" s="3">
        <v>41493</v>
      </c>
      <c r="B414">
        <v>19</v>
      </c>
      <c r="C414">
        <v>3</v>
      </c>
      <c r="D414">
        <v>63.14</v>
      </c>
      <c r="E414">
        <v>10737</v>
      </c>
      <c r="F414">
        <v>2</v>
      </c>
      <c r="G414">
        <f t="shared" si="31"/>
        <v>2013</v>
      </c>
      <c r="H414" s="4" t="str">
        <f t="shared" si="32"/>
        <v>08 - août</v>
      </c>
      <c r="I414" t="str">
        <f t="shared" si="33"/>
        <v>2013-08</v>
      </c>
      <c r="J414" t="s">
        <v>586</v>
      </c>
      <c r="K414" s="6" t="str">
        <f t="shared" si="35"/>
        <v>T3</v>
      </c>
      <c r="L414" t="str">
        <f t="shared" si="34"/>
        <v>2013-08@19</v>
      </c>
    </row>
    <row r="415" spans="1:12" x14ac:dyDescent="0.3">
      <c r="A415" s="3">
        <v>41493</v>
      </c>
      <c r="B415">
        <v>37</v>
      </c>
      <c r="C415">
        <v>9</v>
      </c>
      <c r="D415">
        <v>63.69</v>
      </c>
      <c r="E415">
        <v>10736</v>
      </c>
      <c r="F415">
        <v>2</v>
      </c>
      <c r="G415">
        <f t="shared" si="31"/>
        <v>2013</v>
      </c>
      <c r="H415" s="4" t="str">
        <f t="shared" si="32"/>
        <v>08 - août</v>
      </c>
      <c r="I415" t="str">
        <f t="shared" si="33"/>
        <v>2013-08</v>
      </c>
      <c r="J415" t="s">
        <v>586</v>
      </c>
      <c r="K415" s="6" t="str">
        <f t="shared" si="35"/>
        <v>T3</v>
      </c>
      <c r="L415" t="str">
        <f t="shared" si="34"/>
        <v>2013-08@37</v>
      </c>
    </row>
    <row r="416" spans="1:12" x14ac:dyDescent="0.3">
      <c r="A416" s="3">
        <v>41494</v>
      </c>
      <c r="B416">
        <v>19</v>
      </c>
      <c r="C416">
        <v>9</v>
      </c>
      <c r="D416">
        <v>65.959999999999994</v>
      </c>
      <c r="E416">
        <v>10739</v>
      </c>
      <c r="F416">
        <v>2</v>
      </c>
      <c r="G416">
        <f t="shared" si="31"/>
        <v>2013</v>
      </c>
      <c r="H416" s="4" t="str">
        <f t="shared" si="32"/>
        <v>08 - août</v>
      </c>
      <c r="I416" t="str">
        <f t="shared" si="33"/>
        <v>2013-08</v>
      </c>
      <c r="J416" t="s">
        <v>586</v>
      </c>
      <c r="K416" s="6" t="str">
        <f t="shared" si="35"/>
        <v>T3</v>
      </c>
      <c r="L416" t="str">
        <f t="shared" si="34"/>
        <v>2013-08@19</v>
      </c>
    </row>
    <row r="417" spans="1:12" x14ac:dyDescent="0.3">
      <c r="A417" s="3">
        <v>41496</v>
      </c>
      <c r="B417">
        <v>4</v>
      </c>
      <c r="C417">
        <v>9</v>
      </c>
      <c r="D417">
        <v>70.430000000000007</v>
      </c>
      <c r="E417">
        <v>10741</v>
      </c>
      <c r="F417">
        <v>2</v>
      </c>
      <c r="G417">
        <f t="shared" si="31"/>
        <v>2013</v>
      </c>
      <c r="H417" s="4" t="str">
        <f t="shared" si="32"/>
        <v>08 - août</v>
      </c>
      <c r="I417" t="str">
        <f t="shared" si="33"/>
        <v>2013-08</v>
      </c>
      <c r="J417" t="s">
        <v>586</v>
      </c>
      <c r="K417" s="6" t="str">
        <f t="shared" si="35"/>
        <v>T3</v>
      </c>
      <c r="L417" t="str">
        <f t="shared" si="34"/>
        <v>2013-08@4</v>
      </c>
    </row>
    <row r="418" spans="1:12" x14ac:dyDescent="0.3">
      <c r="A418" s="3">
        <v>41499</v>
      </c>
      <c r="B418">
        <v>1</v>
      </c>
      <c r="C418">
        <v>8</v>
      </c>
      <c r="D418">
        <v>23.05</v>
      </c>
      <c r="E418">
        <v>10743</v>
      </c>
      <c r="F418">
        <v>2</v>
      </c>
      <c r="G418">
        <f t="shared" si="31"/>
        <v>2013</v>
      </c>
      <c r="H418" s="4" t="str">
        <f t="shared" si="32"/>
        <v>08 - août</v>
      </c>
      <c r="I418" t="str">
        <f t="shared" si="33"/>
        <v>2013-08</v>
      </c>
      <c r="J418" t="s">
        <v>586</v>
      </c>
      <c r="K418" s="6" t="str">
        <f t="shared" si="35"/>
        <v>T3</v>
      </c>
      <c r="L418" t="str">
        <f t="shared" si="34"/>
        <v>2013-08@1</v>
      </c>
    </row>
    <row r="419" spans="1:12" x14ac:dyDescent="0.3">
      <c r="A419" s="3">
        <v>41499</v>
      </c>
      <c r="B419">
        <v>79</v>
      </c>
      <c r="C419">
        <v>8</v>
      </c>
      <c r="D419">
        <v>28.19</v>
      </c>
      <c r="E419">
        <v>10708</v>
      </c>
      <c r="F419">
        <v>2</v>
      </c>
      <c r="G419">
        <f t="shared" si="31"/>
        <v>2013</v>
      </c>
      <c r="H419" s="4" t="str">
        <f t="shared" si="32"/>
        <v>08 - août</v>
      </c>
      <c r="I419" t="str">
        <f t="shared" si="33"/>
        <v>2013-08</v>
      </c>
      <c r="J419" t="s">
        <v>586</v>
      </c>
      <c r="K419" s="6" t="str">
        <f t="shared" si="35"/>
        <v>T3</v>
      </c>
      <c r="L419" t="str">
        <f t="shared" si="34"/>
        <v>2013-08@79</v>
      </c>
    </row>
    <row r="420" spans="1:12" x14ac:dyDescent="0.3">
      <c r="A420" s="3">
        <v>41499</v>
      </c>
      <c r="B420">
        <v>79</v>
      </c>
      <c r="C420">
        <v>7</v>
      </c>
      <c r="D420">
        <v>54.2</v>
      </c>
      <c r="E420">
        <v>10744</v>
      </c>
      <c r="F420">
        <v>2</v>
      </c>
      <c r="G420">
        <f t="shared" si="31"/>
        <v>2013</v>
      </c>
      <c r="H420" s="4" t="str">
        <f t="shared" si="32"/>
        <v>08 - août</v>
      </c>
      <c r="I420" t="str">
        <f t="shared" si="33"/>
        <v>2013-08</v>
      </c>
      <c r="J420" t="s">
        <v>586</v>
      </c>
      <c r="K420" s="6" t="str">
        <f t="shared" si="35"/>
        <v>T3</v>
      </c>
      <c r="L420" t="str">
        <f t="shared" si="34"/>
        <v>2013-08@79</v>
      </c>
    </row>
    <row r="421" spans="1:12" x14ac:dyDescent="0.3">
      <c r="A421" s="3">
        <v>41500</v>
      </c>
      <c r="B421">
        <v>23</v>
      </c>
      <c r="C421">
        <v>6</v>
      </c>
      <c r="D421">
        <v>65.510000000000005</v>
      </c>
      <c r="E421">
        <v>10604</v>
      </c>
      <c r="F421">
        <v>1</v>
      </c>
      <c r="G421">
        <f t="shared" si="31"/>
        <v>2013</v>
      </c>
      <c r="H421" s="4" t="str">
        <f t="shared" si="32"/>
        <v>08 - août</v>
      </c>
      <c r="I421" t="str">
        <f t="shared" si="33"/>
        <v>2013-08</v>
      </c>
      <c r="J421" t="s">
        <v>586</v>
      </c>
      <c r="K421" s="6" t="str">
        <f t="shared" si="35"/>
        <v>T3</v>
      </c>
      <c r="L421" t="str">
        <f t="shared" si="34"/>
        <v>2013-08@23</v>
      </c>
    </row>
    <row r="422" spans="1:12" x14ac:dyDescent="0.3">
      <c r="A422" s="3">
        <v>41501</v>
      </c>
      <c r="B422">
        <v>82</v>
      </c>
      <c r="C422">
        <v>1</v>
      </c>
      <c r="D422">
        <v>34.33</v>
      </c>
      <c r="E422">
        <v>10746</v>
      </c>
      <c r="F422">
        <v>3</v>
      </c>
      <c r="G422">
        <f t="shared" si="31"/>
        <v>2013</v>
      </c>
      <c r="H422" s="4" t="str">
        <f t="shared" si="32"/>
        <v>08 - août</v>
      </c>
      <c r="I422" t="str">
        <f t="shared" si="33"/>
        <v>2013-08</v>
      </c>
      <c r="J422" t="s">
        <v>586</v>
      </c>
      <c r="K422" s="6" t="str">
        <f t="shared" si="35"/>
        <v>T3</v>
      </c>
      <c r="L422" t="str">
        <f t="shared" si="34"/>
        <v>2013-08@82</v>
      </c>
    </row>
    <row r="423" spans="1:12" x14ac:dyDescent="0.3">
      <c r="A423" s="3">
        <v>41502</v>
      </c>
      <c r="B423">
        <v>1</v>
      </c>
      <c r="C423">
        <v>7</v>
      </c>
      <c r="D423">
        <v>28.47</v>
      </c>
      <c r="E423">
        <v>10748</v>
      </c>
      <c r="F423">
        <v>2</v>
      </c>
      <c r="G423">
        <f t="shared" si="31"/>
        <v>2013</v>
      </c>
      <c r="H423" s="4" t="str">
        <f t="shared" si="32"/>
        <v>08 - août</v>
      </c>
      <c r="I423" t="str">
        <f t="shared" si="33"/>
        <v>2013-08</v>
      </c>
      <c r="J423" t="s">
        <v>586</v>
      </c>
      <c r="K423" s="6" t="str">
        <f t="shared" si="35"/>
        <v>T3</v>
      </c>
      <c r="L423" t="str">
        <f t="shared" si="34"/>
        <v>2013-08@1</v>
      </c>
    </row>
    <row r="424" spans="1:12" x14ac:dyDescent="0.3">
      <c r="A424" s="3">
        <v>41502</v>
      </c>
      <c r="B424">
        <v>14</v>
      </c>
      <c r="C424">
        <v>6</v>
      </c>
      <c r="D424">
        <v>44.5</v>
      </c>
      <c r="E424">
        <v>11083</v>
      </c>
      <c r="F424">
        <v>1</v>
      </c>
      <c r="G424">
        <f t="shared" si="31"/>
        <v>2013</v>
      </c>
      <c r="H424" s="4" t="str">
        <f t="shared" si="32"/>
        <v>08 - août</v>
      </c>
      <c r="I424" t="str">
        <f t="shared" si="33"/>
        <v>2013-08</v>
      </c>
      <c r="J424" t="s">
        <v>586</v>
      </c>
      <c r="K424" s="6" t="str">
        <f t="shared" si="35"/>
        <v>T3</v>
      </c>
      <c r="L424" t="str">
        <f t="shared" si="34"/>
        <v>2013-08@14</v>
      </c>
    </row>
    <row r="425" spans="1:12" x14ac:dyDescent="0.3">
      <c r="A425" s="3">
        <v>41502</v>
      </c>
      <c r="B425">
        <v>32</v>
      </c>
      <c r="C425">
        <v>1</v>
      </c>
      <c r="D425">
        <v>46.19</v>
      </c>
      <c r="E425">
        <v>10749</v>
      </c>
      <c r="F425">
        <v>3</v>
      </c>
      <c r="G425">
        <f t="shared" si="31"/>
        <v>2013</v>
      </c>
      <c r="H425" s="4" t="str">
        <f t="shared" si="32"/>
        <v>08 - août</v>
      </c>
      <c r="I425" t="str">
        <f t="shared" si="33"/>
        <v>2013-08</v>
      </c>
      <c r="J425" t="s">
        <v>586</v>
      </c>
      <c r="K425" s="6" t="str">
        <f t="shared" si="35"/>
        <v>T3</v>
      </c>
      <c r="L425" t="str">
        <f t="shared" si="34"/>
        <v>2013-08@32</v>
      </c>
    </row>
    <row r="426" spans="1:12" x14ac:dyDescent="0.3">
      <c r="A426" s="3">
        <v>41504</v>
      </c>
      <c r="B426">
        <v>80</v>
      </c>
      <c r="C426">
        <v>1</v>
      </c>
      <c r="D426">
        <v>49.84</v>
      </c>
      <c r="E426">
        <v>10676</v>
      </c>
      <c r="F426">
        <v>3</v>
      </c>
      <c r="G426">
        <f t="shared" si="31"/>
        <v>2013</v>
      </c>
      <c r="H426" s="4" t="str">
        <f t="shared" si="32"/>
        <v>08 - août</v>
      </c>
      <c r="I426" t="str">
        <f t="shared" si="33"/>
        <v>2013-08</v>
      </c>
      <c r="J426" t="s">
        <v>586</v>
      </c>
      <c r="K426" s="6" t="str">
        <f t="shared" si="35"/>
        <v>T3</v>
      </c>
      <c r="L426" t="str">
        <f t="shared" si="34"/>
        <v>2013-08@80</v>
      </c>
    </row>
    <row r="427" spans="1:12" x14ac:dyDescent="0.3">
      <c r="A427" s="3">
        <v>41506</v>
      </c>
      <c r="B427">
        <v>25</v>
      </c>
      <c r="C427">
        <v>8</v>
      </c>
      <c r="D427">
        <v>52.7</v>
      </c>
      <c r="E427">
        <v>10717</v>
      </c>
      <c r="F427">
        <v>2</v>
      </c>
      <c r="G427">
        <f t="shared" si="31"/>
        <v>2013</v>
      </c>
      <c r="H427" s="4" t="str">
        <f t="shared" si="32"/>
        <v>08 - août</v>
      </c>
      <c r="I427" t="str">
        <f t="shared" si="33"/>
        <v>2013-08</v>
      </c>
      <c r="J427" t="s">
        <v>586</v>
      </c>
      <c r="K427" s="6" t="str">
        <f t="shared" si="35"/>
        <v>T3</v>
      </c>
      <c r="L427" t="str">
        <f t="shared" si="34"/>
        <v>2013-08@25</v>
      </c>
    </row>
    <row r="428" spans="1:12" x14ac:dyDescent="0.3">
      <c r="A428" s="3">
        <v>41506</v>
      </c>
      <c r="B428">
        <v>19</v>
      </c>
      <c r="C428">
        <v>3</v>
      </c>
      <c r="D428">
        <v>64.91</v>
      </c>
      <c r="E428">
        <v>10794</v>
      </c>
      <c r="F428">
        <v>2</v>
      </c>
      <c r="G428">
        <f t="shared" si="31"/>
        <v>2013</v>
      </c>
      <c r="H428" s="4" t="str">
        <f t="shared" si="32"/>
        <v>08 - août</v>
      </c>
      <c r="I428" t="str">
        <f t="shared" si="33"/>
        <v>2013-08</v>
      </c>
      <c r="J428" t="s">
        <v>586</v>
      </c>
      <c r="K428" s="6" t="str">
        <f t="shared" si="35"/>
        <v>T3</v>
      </c>
      <c r="L428" t="str">
        <f t="shared" si="34"/>
        <v>2013-08@19</v>
      </c>
    </row>
    <row r="429" spans="1:12" x14ac:dyDescent="0.3">
      <c r="A429" s="3">
        <v>41507</v>
      </c>
      <c r="B429">
        <v>49</v>
      </c>
      <c r="C429">
        <v>6</v>
      </c>
      <c r="D429">
        <v>38.01</v>
      </c>
      <c r="E429">
        <v>10754</v>
      </c>
      <c r="F429">
        <v>1</v>
      </c>
      <c r="G429">
        <f t="shared" si="31"/>
        <v>2013</v>
      </c>
      <c r="H429" s="4" t="str">
        <f t="shared" si="32"/>
        <v>08 - août</v>
      </c>
      <c r="I429" t="str">
        <f t="shared" si="33"/>
        <v>2013-08</v>
      </c>
      <c r="J429" t="s">
        <v>586</v>
      </c>
      <c r="K429" s="6" t="str">
        <f t="shared" si="35"/>
        <v>T3</v>
      </c>
      <c r="L429" t="str">
        <f t="shared" si="34"/>
        <v>2013-08@49</v>
      </c>
    </row>
    <row r="430" spans="1:12" x14ac:dyDescent="0.3">
      <c r="A430" s="3">
        <v>41507</v>
      </c>
      <c r="B430">
        <v>27</v>
      </c>
      <c r="C430">
        <v>6</v>
      </c>
      <c r="D430">
        <v>52.47</v>
      </c>
      <c r="E430">
        <v>10753</v>
      </c>
      <c r="F430">
        <v>1</v>
      </c>
      <c r="G430">
        <f t="shared" si="31"/>
        <v>2013</v>
      </c>
      <c r="H430" s="4" t="str">
        <f t="shared" si="32"/>
        <v>08 - août</v>
      </c>
      <c r="I430" t="str">
        <f t="shared" si="33"/>
        <v>2013-08</v>
      </c>
      <c r="J430" t="s">
        <v>586</v>
      </c>
      <c r="K430" s="6" t="str">
        <f t="shared" si="35"/>
        <v>T3</v>
      </c>
      <c r="L430" t="str">
        <f t="shared" si="34"/>
        <v>2013-08@27</v>
      </c>
    </row>
    <row r="431" spans="1:12" x14ac:dyDescent="0.3">
      <c r="A431" s="3">
        <v>41507</v>
      </c>
      <c r="B431">
        <v>1</v>
      </c>
      <c r="C431">
        <v>8</v>
      </c>
      <c r="D431">
        <v>67.91</v>
      </c>
      <c r="E431">
        <v>10643</v>
      </c>
      <c r="F431">
        <v>2</v>
      </c>
      <c r="G431">
        <f t="shared" si="31"/>
        <v>2013</v>
      </c>
      <c r="H431" s="4" t="str">
        <f t="shared" si="32"/>
        <v>08 - août</v>
      </c>
      <c r="I431" t="str">
        <f t="shared" si="33"/>
        <v>2013-08</v>
      </c>
      <c r="J431" t="s">
        <v>586</v>
      </c>
      <c r="K431" s="6" t="str">
        <f t="shared" si="35"/>
        <v>T3</v>
      </c>
      <c r="L431" t="str">
        <f t="shared" si="34"/>
        <v>2013-08@1</v>
      </c>
    </row>
    <row r="432" spans="1:12" x14ac:dyDescent="0.3">
      <c r="A432" s="3">
        <v>41508</v>
      </c>
      <c r="B432">
        <v>59</v>
      </c>
      <c r="C432">
        <v>5</v>
      </c>
      <c r="D432">
        <v>24</v>
      </c>
      <c r="E432">
        <v>10755</v>
      </c>
      <c r="F432">
        <v>1</v>
      </c>
      <c r="G432">
        <f t="shared" si="31"/>
        <v>2013</v>
      </c>
      <c r="H432" s="4" t="str">
        <f t="shared" si="32"/>
        <v>08 - août</v>
      </c>
      <c r="I432" t="str">
        <f t="shared" si="33"/>
        <v>2013-08</v>
      </c>
      <c r="J432" t="s">
        <v>586</v>
      </c>
      <c r="K432" s="6" t="str">
        <f t="shared" si="35"/>
        <v>T3</v>
      </c>
      <c r="L432" t="str">
        <f t="shared" si="34"/>
        <v>2013-08@59</v>
      </c>
    </row>
    <row r="433" spans="1:12" x14ac:dyDescent="0.3">
      <c r="A433" s="3">
        <v>41510</v>
      </c>
      <c r="B433">
        <v>2</v>
      </c>
      <c r="C433">
        <v>2</v>
      </c>
      <c r="D433">
        <v>31.1</v>
      </c>
      <c r="E433">
        <v>10759</v>
      </c>
      <c r="F433">
        <v>2</v>
      </c>
      <c r="G433">
        <f t="shared" si="31"/>
        <v>2013</v>
      </c>
      <c r="H433" s="4" t="str">
        <f t="shared" si="32"/>
        <v>08 - août</v>
      </c>
      <c r="I433" t="str">
        <f t="shared" si="33"/>
        <v>2013-08</v>
      </c>
      <c r="J433" t="s">
        <v>586</v>
      </c>
      <c r="K433" s="6" t="str">
        <f t="shared" si="35"/>
        <v>T3</v>
      </c>
      <c r="L433" t="str">
        <f t="shared" si="34"/>
        <v>2013-08@2</v>
      </c>
    </row>
    <row r="434" spans="1:12" x14ac:dyDescent="0.3">
      <c r="A434" s="3">
        <v>41511</v>
      </c>
      <c r="B434">
        <v>31</v>
      </c>
      <c r="C434">
        <v>2</v>
      </c>
      <c r="D434">
        <v>73.2</v>
      </c>
      <c r="E434">
        <v>10685</v>
      </c>
      <c r="F434">
        <v>2</v>
      </c>
      <c r="G434">
        <f t="shared" si="31"/>
        <v>2013</v>
      </c>
      <c r="H434" s="4" t="str">
        <f t="shared" si="32"/>
        <v>08 - août</v>
      </c>
      <c r="I434" t="str">
        <f t="shared" si="33"/>
        <v>2013-08</v>
      </c>
      <c r="J434" t="s">
        <v>586</v>
      </c>
      <c r="K434" s="6" t="str">
        <f t="shared" si="35"/>
        <v>T3</v>
      </c>
      <c r="L434" t="str">
        <f t="shared" si="34"/>
        <v>2013-08@31</v>
      </c>
    </row>
    <row r="435" spans="1:12" x14ac:dyDescent="0.3">
      <c r="A435" s="3">
        <v>41512</v>
      </c>
      <c r="B435">
        <v>79</v>
      </c>
      <c r="C435">
        <v>8</v>
      </c>
      <c r="D435">
        <v>71.09</v>
      </c>
      <c r="E435">
        <v>10615</v>
      </c>
      <c r="F435">
        <v>2</v>
      </c>
      <c r="G435">
        <f t="shared" si="31"/>
        <v>2013</v>
      </c>
      <c r="H435" s="4" t="str">
        <f t="shared" si="32"/>
        <v>08 - août</v>
      </c>
      <c r="I435" t="str">
        <f t="shared" si="33"/>
        <v>2013-08</v>
      </c>
      <c r="J435" t="s">
        <v>586</v>
      </c>
      <c r="K435" s="6" t="str">
        <f t="shared" si="35"/>
        <v>T3</v>
      </c>
      <c r="L435" t="str">
        <f t="shared" si="34"/>
        <v>2013-08@79</v>
      </c>
    </row>
    <row r="436" spans="1:12" x14ac:dyDescent="0.3">
      <c r="A436" s="3">
        <v>41513</v>
      </c>
      <c r="B436">
        <v>1</v>
      </c>
      <c r="C436">
        <v>7</v>
      </c>
      <c r="D436">
        <v>79.86</v>
      </c>
      <c r="E436">
        <v>10585</v>
      </c>
      <c r="F436">
        <v>2</v>
      </c>
      <c r="G436">
        <f t="shared" si="31"/>
        <v>2013</v>
      </c>
      <c r="H436" s="4" t="str">
        <f t="shared" si="32"/>
        <v>08 - août</v>
      </c>
      <c r="I436" t="str">
        <f t="shared" si="33"/>
        <v>2013-08</v>
      </c>
      <c r="J436" t="s">
        <v>586</v>
      </c>
      <c r="K436" s="6" t="str">
        <f t="shared" si="35"/>
        <v>T3</v>
      </c>
      <c r="L436" t="str">
        <f t="shared" si="34"/>
        <v>2013-08@1</v>
      </c>
    </row>
    <row r="437" spans="1:12" x14ac:dyDescent="0.3">
      <c r="A437" s="3">
        <v>41514</v>
      </c>
      <c r="B437">
        <v>32</v>
      </c>
      <c r="C437">
        <v>1</v>
      </c>
      <c r="D437">
        <v>21.31</v>
      </c>
      <c r="E437">
        <v>10656</v>
      </c>
      <c r="F437">
        <v>3</v>
      </c>
      <c r="G437">
        <f t="shared" si="31"/>
        <v>2013</v>
      </c>
      <c r="H437" s="4" t="str">
        <f t="shared" si="32"/>
        <v>08 - août</v>
      </c>
      <c r="I437" t="str">
        <f t="shared" si="33"/>
        <v>2013-08</v>
      </c>
      <c r="J437" t="s">
        <v>586</v>
      </c>
      <c r="K437" s="6" t="str">
        <f t="shared" si="35"/>
        <v>T3</v>
      </c>
      <c r="L437" t="str">
        <f t="shared" si="34"/>
        <v>2013-08@32</v>
      </c>
    </row>
    <row r="438" spans="1:12" x14ac:dyDescent="0.3">
      <c r="A438" s="3">
        <v>41514</v>
      </c>
      <c r="B438">
        <v>63</v>
      </c>
      <c r="C438">
        <v>7</v>
      </c>
      <c r="D438">
        <v>40.93</v>
      </c>
      <c r="E438">
        <v>10765</v>
      </c>
      <c r="F438">
        <v>2</v>
      </c>
      <c r="G438">
        <f t="shared" si="31"/>
        <v>2013</v>
      </c>
      <c r="H438" s="4" t="str">
        <f t="shared" si="32"/>
        <v>08 - août</v>
      </c>
      <c r="I438" t="str">
        <f t="shared" si="33"/>
        <v>2013-08</v>
      </c>
      <c r="J438" t="s">
        <v>586</v>
      </c>
      <c r="K438" s="6" t="str">
        <f t="shared" si="35"/>
        <v>T3</v>
      </c>
      <c r="L438" t="str">
        <f t="shared" si="34"/>
        <v>2013-08@63</v>
      </c>
    </row>
    <row r="439" spans="1:12" x14ac:dyDescent="0.3">
      <c r="A439" s="3">
        <v>41514</v>
      </c>
      <c r="B439">
        <v>82</v>
      </c>
      <c r="C439">
        <v>1</v>
      </c>
      <c r="D439">
        <v>57.06</v>
      </c>
      <c r="E439">
        <v>10586</v>
      </c>
      <c r="F439">
        <v>3</v>
      </c>
      <c r="G439">
        <f t="shared" si="31"/>
        <v>2013</v>
      </c>
      <c r="H439" s="4" t="str">
        <f t="shared" si="32"/>
        <v>08 - août</v>
      </c>
      <c r="I439" t="str">
        <f t="shared" si="33"/>
        <v>2013-08</v>
      </c>
      <c r="J439" t="s">
        <v>586</v>
      </c>
      <c r="K439" s="6" t="str">
        <f t="shared" si="35"/>
        <v>T3</v>
      </c>
      <c r="L439" t="str">
        <f t="shared" si="34"/>
        <v>2013-08@82</v>
      </c>
    </row>
    <row r="440" spans="1:12" x14ac:dyDescent="0.3">
      <c r="A440" s="3">
        <v>41514</v>
      </c>
      <c r="B440">
        <v>1</v>
      </c>
      <c r="C440">
        <v>8</v>
      </c>
      <c r="D440">
        <v>73.7</v>
      </c>
      <c r="E440">
        <v>10764</v>
      </c>
      <c r="F440">
        <v>2</v>
      </c>
      <c r="G440">
        <f t="shared" si="31"/>
        <v>2013</v>
      </c>
      <c r="H440" s="4" t="str">
        <f t="shared" si="32"/>
        <v>08 - août</v>
      </c>
      <c r="I440" t="str">
        <f t="shared" si="33"/>
        <v>2013-08</v>
      </c>
      <c r="J440" t="s">
        <v>586</v>
      </c>
      <c r="K440" s="6" t="str">
        <f t="shared" si="35"/>
        <v>T3</v>
      </c>
      <c r="L440" t="str">
        <f t="shared" si="34"/>
        <v>2013-08@1</v>
      </c>
    </row>
    <row r="441" spans="1:12" x14ac:dyDescent="0.3">
      <c r="A441" s="3">
        <v>41514</v>
      </c>
      <c r="B441">
        <v>19</v>
      </c>
      <c r="C441">
        <v>9</v>
      </c>
      <c r="D441">
        <v>74.709999999999994</v>
      </c>
      <c r="E441">
        <v>10761</v>
      </c>
      <c r="F441">
        <v>2</v>
      </c>
      <c r="G441">
        <f t="shared" si="31"/>
        <v>2013</v>
      </c>
      <c r="H441" s="4" t="str">
        <f t="shared" si="32"/>
        <v>08 - août</v>
      </c>
      <c r="I441" t="str">
        <f t="shared" si="33"/>
        <v>2013-08</v>
      </c>
      <c r="J441" t="s">
        <v>586</v>
      </c>
      <c r="K441" s="6" t="str">
        <f t="shared" si="35"/>
        <v>T3</v>
      </c>
      <c r="L441" t="str">
        <f t="shared" si="34"/>
        <v>2013-08@19</v>
      </c>
    </row>
    <row r="442" spans="1:12" x14ac:dyDescent="0.3">
      <c r="A442" s="3">
        <v>41514</v>
      </c>
      <c r="B442">
        <v>80</v>
      </c>
      <c r="C442">
        <v>1</v>
      </c>
      <c r="D442">
        <v>76.47</v>
      </c>
      <c r="E442">
        <v>10762</v>
      </c>
      <c r="F442">
        <v>3</v>
      </c>
      <c r="G442">
        <f t="shared" si="31"/>
        <v>2013</v>
      </c>
      <c r="H442" s="4" t="str">
        <f t="shared" si="32"/>
        <v>08 - août</v>
      </c>
      <c r="I442" t="str">
        <f t="shared" si="33"/>
        <v>2013-08</v>
      </c>
      <c r="J442" t="s">
        <v>586</v>
      </c>
      <c r="K442" s="6" t="str">
        <f t="shared" si="35"/>
        <v>T3</v>
      </c>
      <c r="L442" t="str">
        <f t="shared" si="34"/>
        <v>2013-08@80</v>
      </c>
    </row>
    <row r="443" spans="1:12" x14ac:dyDescent="0.3">
      <c r="A443" s="3">
        <v>41518</v>
      </c>
      <c r="B443">
        <v>63</v>
      </c>
      <c r="C443">
        <v>7</v>
      </c>
      <c r="D443">
        <v>31.17</v>
      </c>
      <c r="E443">
        <v>10658</v>
      </c>
      <c r="F443">
        <v>2</v>
      </c>
      <c r="G443">
        <f t="shared" si="31"/>
        <v>2013</v>
      </c>
      <c r="H443" s="4" t="str">
        <f t="shared" si="32"/>
        <v>09 - sept</v>
      </c>
      <c r="I443" t="str">
        <f t="shared" si="33"/>
        <v>2013-09</v>
      </c>
      <c r="J443" t="s">
        <v>718</v>
      </c>
      <c r="K443" s="6" t="str">
        <f t="shared" si="35"/>
        <v>T3</v>
      </c>
      <c r="L443" t="str">
        <f t="shared" si="34"/>
        <v>2013-09@63</v>
      </c>
    </row>
    <row r="444" spans="1:12" x14ac:dyDescent="0.3">
      <c r="A444" s="3">
        <v>41518</v>
      </c>
      <c r="B444">
        <v>76</v>
      </c>
      <c r="C444">
        <v>4</v>
      </c>
      <c r="D444">
        <v>78.209999999999994</v>
      </c>
      <c r="E444">
        <v>10767</v>
      </c>
      <c r="F444">
        <v>1</v>
      </c>
      <c r="G444">
        <f t="shared" si="31"/>
        <v>2013</v>
      </c>
      <c r="H444" s="4" t="str">
        <f t="shared" si="32"/>
        <v>09 - sept</v>
      </c>
      <c r="I444" t="str">
        <f t="shared" si="33"/>
        <v>2013-09</v>
      </c>
      <c r="J444" t="s">
        <v>718</v>
      </c>
      <c r="K444" s="6" t="str">
        <f t="shared" si="35"/>
        <v>T3</v>
      </c>
      <c r="L444" t="str">
        <f t="shared" si="34"/>
        <v>2013-09@76</v>
      </c>
    </row>
    <row r="445" spans="1:12" x14ac:dyDescent="0.3">
      <c r="A445" s="3">
        <v>41520</v>
      </c>
      <c r="B445">
        <v>19</v>
      </c>
      <c r="C445">
        <v>3</v>
      </c>
      <c r="D445">
        <v>61.04</v>
      </c>
      <c r="E445">
        <v>10624</v>
      </c>
      <c r="F445">
        <v>2</v>
      </c>
      <c r="G445">
        <f t="shared" si="31"/>
        <v>2013</v>
      </c>
      <c r="H445" s="4" t="str">
        <f t="shared" si="32"/>
        <v>09 - sept</v>
      </c>
      <c r="I445" t="str">
        <f t="shared" si="33"/>
        <v>2013-09</v>
      </c>
      <c r="J445" t="s">
        <v>718</v>
      </c>
      <c r="K445" s="6" t="str">
        <f t="shared" si="35"/>
        <v>T3</v>
      </c>
      <c r="L445" t="str">
        <f t="shared" si="34"/>
        <v>2013-09@19</v>
      </c>
    </row>
    <row r="446" spans="1:12" x14ac:dyDescent="0.3">
      <c r="A446" s="3">
        <v>41521</v>
      </c>
      <c r="B446">
        <v>2</v>
      </c>
      <c r="C446">
        <v>3</v>
      </c>
      <c r="D446">
        <v>24.44</v>
      </c>
      <c r="E446">
        <v>10625</v>
      </c>
      <c r="F446">
        <v>2</v>
      </c>
      <c r="G446">
        <f t="shared" si="31"/>
        <v>2013</v>
      </c>
      <c r="H446" s="4" t="str">
        <f t="shared" si="32"/>
        <v>09 - sept</v>
      </c>
      <c r="I446" t="str">
        <f t="shared" si="33"/>
        <v>2013-09</v>
      </c>
      <c r="J446" t="s">
        <v>718</v>
      </c>
      <c r="K446" s="6" t="str">
        <f t="shared" si="35"/>
        <v>T3</v>
      </c>
      <c r="L446" t="str">
        <f t="shared" si="34"/>
        <v>2013-09@2</v>
      </c>
    </row>
    <row r="447" spans="1:12" x14ac:dyDescent="0.3">
      <c r="A447" s="3">
        <v>41521</v>
      </c>
      <c r="B447">
        <v>1</v>
      </c>
      <c r="C447">
        <v>7</v>
      </c>
      <c r="D447">
        <v>43.41</v>
      </c>
      <c r="E447">
        <v>10251</v>
      </c>
      <c r="F447">
        <v>2</v>
      </c>
      <c r="G447">
        <f t="shared" si="31"/>
        <v>2013</v>
      </c>
      <c r="H447" s="4" t="str">
        <f t="shared" si="32"/>
        <v>09 - sept</v>
      </c>
      <c r="I447" t="str">
        <f t="shared" si="33"/>
        <v>2013-09</v>
      </c>
      <c r="J447" t="s">
        <v>718</v>
      </c>
      <c r="K447" s="6" t="str">
        <f t="shared" si="35"/>
        <v>T3</v>
      </c>
      <c r="L447" t="str">
        <f t="shared" si="34"/>
        <v>2013-09@1</v>
      </c>
    </row>
    <row r="448" spans="1:12" x14ac:dyDescent="0.3">
      <c r="A448" s="3">
        <v>41521</v>
      </c>
      <c r="B448">
        <v>19</v>
      </c>
      <c r="C448">
        <v>3</v>
      </c>
      <c r="D448">
        <v>44.92</v>
      </c>
      <c r="E448">
        <v>10769</v>
      </c>
      <c r="F448">
        <v>2</v>
      </c>
      <c r="G448">
        <f t="shared" si="31"/>
        <v>2013</v>
      </c>
      <c r="H448" s="4" t="str">
        <f t="shared" si="32"/>
        <v>09 - sept</v>
      </c>
      <c r="I448" t="str">
        <f t="shared" si="33"/>
        <v>2013-09</v>
      </c>
      <c r="J448" t="s">
        <v>718</v>
      </c>
      <c r="K448" s="6" t="str">
        <f t="shared" si="35"/>
        <v>T3</v>
      </c>
      <c r="L448" t="str">
        <f t="shared" si="34"/>
        <v>2013-09@19</v>
      </c>
    </row>
    <row r="449" spans="1:12" x14ac:dyDescent="0.3">
      <c r="A449" s="3">
        <v>41521</v>
      </c>
      <c r="B449">
        <v>44</v>
      </c>
      <c r="C449">
        <v>8</v>
      </c>
      <c r="D449">
        <v>67.959999999999994</v>
      </c>
      <c r="E449">
        <v>10592</v>
      </c>
      <c r="F449">
        <v>2</v>
      </c>
      <c r="G449">
        <f t="shared" si="31"/>
        <v>2013</v>
      </c>
      <c r="H449" s="4" t="str">
        <f t="shared" si="32"/>
        <v>09 - sept</v>
      </c>
      <c r="I449" t="str">
        <f t="shared" si="33"/>
        <v>2013-09</v>
      </c>
      <c r="J449" t="s">
        <v>718</v>
      </c>
      <c r="K449" s="6" t="str">
        <f t="shared" si="35"/>
        <v>T3</v>
      </c>
      <c r="L449" t="str">
        <f t="shared" si="34"/>
        <v>2013-09@44</v>
      </c>
    </row>
    <row r="450" spans="1:12" x14ac:dyDescent="0.3">
      <c r="A450" s="3">
        <v>41522</v>
      </c>
      <c r="B450">
        <v>6</v>
      </c>
      <c r="C450">
        <v>7</v>
      </c>
      <c r="D450">
        <v>26.97</v>
      </c>
      <c r="E450">
        <v>10501</v>
      </c>
      <c r="F450">
        <v>2</v>
      </c>
      <c r="G450">
        <f t="shared" ref="G450:G513" si="36">YEAR(A450)</f>
        <v>2013</v>
      </c>
      <c r="H450" s="4" t="str">
        <f t="shared" ref="H450:H513" si="37">TEXT(A450, "mm") &amp;  " - " &amp; TEXT(A450, "mmm")</f>
        <v>09 - sept</v>
      </c>
      <c r="I450" t="str">
        <f t="shared" ref="I450:I513" si="38">TEXT(A450, "AAAA-mm")</f>
        <v>2013-09</v>
      </c>
      <c r="J450" t="s">
        <v>718</v>
      </c>
      <c r="K450" s="6" t="str">
        <f t="shared" si="35"/>
        <v>T3</v>
      </c>
      <c r="L450" t="str">
        <f t="shared" si="34"/>
        <v>2013-09@6</v>
      </c>
    </row>
    <row r="451" spans="1:12" x14ac:dyDescent="0.3">
      <c r="A451" s="3">
        <v>41522</v>
      </c>
      <c r="B451">
        <v>44</v>
      </c>
      <c r="C451">
        <v>7</v>
      </c>
      <c r="D451">
        <v>44.62</v>
      </c>
      <c r="E451">
        <v>10593</v>
      </c>
      <c r="F451">
        <v>2</v>
      </c>
      <c r="G451">
        <f t="shared" si="36"/>
        <v>2013</v>
      </c>
      <c r="H451" s="4" t="str">
        <f t="shared" si="37"/>
        <v>09 - sept</v>
      </c>
      <c r="I451" t="str">
        <f t="shared" si="38"/>
        <v>2013-09</v>
      </c>
      <c r="J451" t="s">
        <v>718</v>
      </c>
      <c r="K451" s="6" t="str">
        <f t="shared" si="35"/>
        <v>T3</v>
      </c>
      <c r="L451" t="str">
        <f t="shared" ref="L451:L514" si="39">I451 &amp; "@" &amp; B451</f>
        <v>2013-09@44</v>
      </c>
    </row>
    <row r="452" spans="1:12" x14ac:dyDescent="0.3">
      <c r="A452" s="3">
        <v>41522</v>
      </c>
      <c r="B452">
        <v>80</v>
      </c>
      <c r="C452">
        <v>1</v>
      </c>
      <c r="D452">
        <v>68.55</v>
      </c>
      <c r="E452">
        <v>10594</v>
      </c>
      <c r="F452">
        <v>3</v>
      </c>
      <c r="G452">
        <f t="shared" si="36"/>
        <v>2013</v>
      </c>
      <c r="H452" s="4" t="str">
        <f t="shared" si="37"/>
        <v>09 - sept</v>
      </c>
      <c r="I452" t="str">
        <f t="shared" si="38"/>
        <v>2013-09</v>
      </c>
      <c r="J452" t="s">
        <v>718</v>
      </c>
      <c r="K452" s="6" t="str">
        <f t="shared" si="35"/>
        <v>T3</v>
      </c>
      <c r="L452" t="str">
        <f t="shared" si="39"/>
        <v>2013-09@80</v>
      </c>
    </row>
    <row r="453" spans="1:12" x14ac:dyDescent="0.3">
      <c r="A453" s="3">
        <v>41522</v>
      </c>
      <c r="B453">
        <v>34</v>
      </c>
      <c r="C453">
        <v>3</v>
      </c>
      <c r="D453">
        <v>75.12</v>
      </c>
      <c r="E453">
        <v>10770</v>
      </c>
      <c r="F453">
        <v>2</v>
      </c>
      <c r="G453">
        <f t="shared" si="36"/>
        <v>2013</v>
      </c>
      <c r="H453" s="4" t="str">
        <f t="shared" si="37"/>
        <v>09 - sept</v>
      </c>
      <c r="I453" t="str">
        <f t="shared" si="38"/>
        <v>2013-09</v>
      </c>
      <c r="J453" t="s">
        <v>718</v>
      </c>
      <c r="K453" s="6" t="str">
        <f t="shared" si="35"/>
        <v>T3</v>
      </c>
      <c r="L453" t="str">
        <f t="shared" si="39"/>
        <v>2013-09@34</v>
      </c>
    </row>
    <row r="454" spans="1:12" x14ac:dyDescent="0.3">
      <c r="A454" s="3">
        <v>41523</v>
      </c>
      <c r="B454">
        <v>44</v>
      </c>
      <c r="C454">
        <v>8</v>
      </c>
      <c r="D454">
        <v>22.82</v>
      </c>
      <c r="E454">
        <v>10772</v>
      </c>
      <c r="F454">
        <v>2</v>
      </c>
      <c r="G454">
        <f t="shared" si="36"/>
        <v>2013</v>
      </c>
      <c r="H454" s="4" t="str">
        <f t="shared" si="37"/>
        <v>09 - sept</v>
      </c>
      <c r="I454" t="str">
        <f t="shared" si="38"/>
        <v>2013-09</v>
      </c>
      <c r="J454" t="s">
        <v>718</v>
      </c>
      <c r="K454" s="6" t="str">
        <f t="shared" si="35"/>
        <v>T3</v>
      </c>
      <c r="L454" t="str">
        <f t="shared" si="39"/>
        <v>2013-09@44</v>
      </c>
    </row>
    <row r="455" spans="1:12" x14ac:dyDescent="0.3">
      <c r="A455" s="3">
        <v>41523</v>
      </c>
      <c r="B455">
        <v>23</v>
      </c>
      <c r="C455">
        <v>6</v>
      </c>
      <c r="D455">
        <v>47.54</v>
      </c>
      <c r="E455">
        <v>10663</v>
      </c>
      <c r="F455">
        <v>1</v>
      </c>
      <c r="G455">
        <f t="shared" si="36"/>
        <v>2013</v>
      </c>
      <c r="H455" s="4" t="str">
        <f t="shared" si="37"/>
        <v>09 - sept</v>
      </c>
      <c r="I455" t="str">
        <f t="shared" si="38"/>
        <v>2013-09</v>
      </c>
      <c r="J455" t="s">
        <v>718</v>
      </c>
      <c r="K455" s="6" t="str">
        <f t="shared" si="35"/>
        <v>T3</v>
      </c>
      <c r="L455" t="str">
        <f t="shared" si="39"/>
        <v>2013-09@23</v>
      </c>
    </row>
    <row r="456" spans="1:12" x14ac:dyDescent="0.3">
      <c r="A456" s="3">
        <v>41523</v>
      </c>
      <c r="B456">
        <v>24</v>
      </c>
      <c r="C456">
        <v>7</v>
      </c>
      <c r="D456">
        <v>56.37</v>
      </c>
      <c r="E456">
        <v>10378</v>
      </c>
      <c r="F456">
        <v>2</v>
      </c>
      <c r="G456">
        <f t="shared" si="36"/>
        <v>2013</v>
      </c>
      <c r="H456" s="4" t="str">
        <f t="shared" si="37"/>
        <v>09 - sept</v>
      </c>
      <c r="I456" t="str">
        <f t="shared" si="38"/>
        <v>2013-09</v>
      </c>
      <c r="J456" t="s">
        <v>718</v>
      </c>
      <c r="K456" s="6" t="str">
        <f t="shared" si="35"/>
        <v>T3</v>
      </c>
      <c r="L456" t="str">
        <f t="shared" si="39"/>
        <v>2013-09@24</v>
      </c>
    </row>
    <row r="457" spans="1:12" x14ac:dyDescent="0.3">
      <c r="A457" s="3">
        <v>41523</v>
      </c>
      <c r="B457">
        <v>20</v>
      </c>
      <c r="C457">
        <v>5</v>
      </c>
      <c r="D457">
        <v>69.819999999999993</v>
      </c>
      <c r="E457">
        <v>10771</v>
      </c>
      <c r="F457">
        <v>1</v>
      </c>
      <c r="G457">
        <f t="shared" si="36"/>
        <v>2013</v>
      </c>
      <c r="H457" s="4" t="str">
        <f t="shared" si="37"/>
        <v>09 - sept</v>
      </c>
      <c r="I457" t="str">
        <f t="shared" si="38"/>
        <v>2013-09</v>
      </c>
      <c r="J457" t="s">
        <v>718</v>
      </c>
      <c r="K457" s="6" t="str">
        <f t="shared" si="35"/>
        <v>T3</v>
      </c>
      <c r="L457" t="str">
        <f t="shared" si="39"/>
        <v>2013-09@20</v>
      </c>
    </row>
    <row r="458" spans="1:12" x14ac:dyDescent="0.3">
      <c r="A458" s="3">
        <v>41525</v>
      </c>
      <c r="B458">
        <v>73</v>
      </c>
      <c r="C458">
        <v>3</v>
      </c>
      <c r="D458">
        <v>55.07</v>
      </c>
      <c r="E458">
        <v>10775</v>
      </c>
      <c r="F458">
        <v>2</v>
      </c>
      <c r="G458">
        <f t="shared" si="36"/>
        <v>2013</v>
      </c>
      <c r="H458" s="4" t="str">
        <f t="shared" si="37"/>
        <v>09 - sept</v>
      </c>
      <c r="I458" t="str">
        <f t="shared" si="38"/>
        <v>2013-09</v>
      </c>
      <c r="J458" t="s">
        <v>718</v>
      </c>
      <c r="K458" s="6" t="str">
        <f t="shared" si="35"/>
        <v>T3</v>
      </c>
      <c r="L458" t="str">
        <f t="shared" si="39"/>
        <v>2013-09@73</v>
      </c>
    </row>
    <row r="459" spans="1:12" x14ac:dyDescent="0.3">
      <c r="A459" s="3">
        <v>41526</v>
      </c>
      <c r="B459">
        <v>1</v>
      </c>
      <c r="C459">
        <v>7</v>
      </c>
      <c r="D459">
        <v>59.39</v>
      </c>
      <c r="E459">
        <v>10702</v>
      </c>
      <c r="F459">
        <v>2</v>
      </c>
      <c r="G459">
        <f t="shared" si="36"/>
        <v>2013</v>
      </c>
      <c r="H459" s="4" t="str">
        <f t="shared" si="37"/>
        <v>09 - sept</v>
      </c>
      <c r="I459" t="str">
        <f t="shared" si="38"/>
        <v>2013-09</v>
      </c>
      <c r="J459" t="s">
        <v>718</v>
      </c>
      <c r="K459" s="6" t="str">
        <f t="shared" si="35"/>
        <v>T3</v>
      </c>
      <c r="L459" t="str">
        <f t="shared" si="39"/>
        <v>2013-09@1</v>
      </c>
    </row>
    <row r="460" spans="1:12" x14ac:dyDescent="0.3">
      <c r="A460" s="3">
        <v>41528</v>
      </c>
      <c r="B460">
        <v>31</v>
      </c>
      <c r="C460">
        <v>3</v>
      </c>
      <c r="D460">
        <v>37.72</v>
      </c>
      <c r="E460">
        <v>10777</v>
      </c>
      <c r="F460">
        <v>2</v>
      </c>
      <c r="G460">
        <f t="shared" si="36"/>
        <v>2013</v>
      </c>
      <c r="H460" s="4" t="str">
        <f t="shared" si="37"/>
        <v>09 - sept</v>
      </c>
      <c r="I460" t="str">
        <f t="shared" si="38"/>
        <v>2013-09</v>
      </c>
      <c r="J460" t="s">
        <v>718</v>
      </c>
      <c r="K460" s="6" t="str">
        <f t="shared" si="35"/>
        <v>T3</v>
      </c>
      <c r="L460" t="str">
        <f t="shared" si="39"/>
        <v>2013-09@31</v>
      </c>
    </row>
    <row r="461" spans="1:12" x14ac:dyDescent="0.3">
      <c r="A461" s="3">
        <v>41528</v>
      </c>
      <c r="B461">
        <v>17</v>
      </c>
      <c r="C461">
        <v>7</v>
      </c>
      <c r="D461">
        <v>45.01</v>
      </c>
      <c r="E461">
        <v>10776</v>
      </c>
      <c r="F461">
        <v>2</v>
      </c>
      <c r="G461">
        <f t="shared" si="36"/>
        <v>2013</v>
      </c>
      <c r="H461" s="4" t="str">
        <f t="shared" si="37"/>
        <v>09 - sept</v>
      </c>
      <c r="I461" t="str">
        <f t="shared" si="38"/>
        <v>2013-09</v>
      </c>
      <c r="J461" t="s">
        <v>718</v>
      </c>
      <c r="K461" s="6" t="str">
        <f t="shared" si="35"/>
        <v>T3</v>
      </c>
      <c r="L461" t="str">
        <f t="shared" si="39"/>
        <v>2013-09@17</v>
      </c>
    </row>
    <row r="462" spans="1:12" x14ac:dyDescent="0.3">
      <c r="A462" s="3">
        <v>41529</v>
      </c>
      <c r="B462">
        <v>46</v>
      </c>
      <c r="C462">
        <v>3</v>
      </c>
      <c r="D462">
        <v>23.35</v>
      </c>
      <c r="E462">
        <v>10780</v>
      </c>
      <c r="F462">
        <v>2</v>
      </c>
      <c r="G462">
        <f t="shared" si="36"/>
        <v>2013</v>
      </c>
      <c r="H462" s="4" t="str">
        <f t="shared" si="37"/>
        <v>09 - sept</v>
      </c>
      <c r="I462" t="str">
        <f t="shared" si="38"/>
        <v>2013-09</v>
      </c>
      <c r="J462" t="s">
        <v>718</v>
      </c>
      <c r="K462" s="6" t="str">
        <f t="shared" si="35"/>
        <v>T3</v>
      </c>
      <c r="L462" t="str">
        <f t="shared" si="39"/>
        <v>2013-09@46</v>
      </c>
    </row>
    <row r="463" spans="1:12" x14ac:dyDescent="0.3">
      <c r="A463" s="3">
        <v>41529</v>
      </c>
      <c r="B463">
        <v>46</v>
      </c>
      <c r="C463">
        <v>3</v>
      </c>
      <c r="D463">
        <v>30.44</v>
      </c>
      <c r="E463">
        <v>10330</v>
      </c>
      <c r="F463">
        <v>2</v>
      </c>
      <c r="G463">
        <f t="shared" si="36"/>
        <v>2013</v>
      </c>
      <c r="H463" s="4" t="str">
        <f t="shared" si="37"/>
        <v>09 - sept</v>
      </c>
      <c r="I463" t="str">
        <f t="shared" si="38"/>
        <v>2013-09</v>
      </c>
      <c r="J463" t="s">
        <v>718</v>
      </c>
      <c r="K463" s="6" t="str">
        <f t="shared" si="35"/>
        <v>T3</v>
      </c>
      <c r="L463" t="str">
        <f t="shared" si="39"/>
        <v>2013-09@46</v>
      </c>
    </row>
    <row r="464" spans="1:12" x14ac:dyDescent="0.3">
      <c r="A464" s="3">
        <v>41529</v>
      </c>
      <c r="B464">
        <v>5</v>
      </c>
      <c r="C464">
        <v>9</v>
      </c>
      <c r="D464">
        <v>32.799999999999997</v>
      </c>
      <c r="E464">
        <v>10778</v>
      </c>
      <c r="F464">
        <v>2</v>
      </c>
      <c r="G464">
        <f t="shared" si="36"/>
        <v>2013</v>
      </c>
      <c r="H464" s="4" t="str">
        <f t="shared" si="37"/>
        <v>09 - sept</v>
      </c>
      <c r="I464" t="str">
        <f t="shared" si="38"/>
        <v>2013-09</v>
      </c>
      <c r="J464" t="s">
        <v>718</v>
      </c>
      <c r="K464" s="6" t="str">
        <f t="shared" si="35"/>
        <v>T3</v>
      </c>
      <c r="L464" t="str">
        <f t="shared" si="39"/>
        <v>2013-09@5</v>
      </c>
    </row>
    <row r="465" spans="1:12" x14ac:dyDescent="0.3">
      <c r="A465" s="3">
        <v>41529</v>
      </c>
      <c r="B465">
        <v>59</v>
      </c>
      <c r="C465">
        <v>4</v>
      </c>
      <c r="D465">
        <v>36.979999999999997</v>
      </c>
      <c r="E465">
        <v>10600</v>
      </c>
      <c r="F465">
        <v>1</v>
      </c>
      <c r="G465">
        <f t="shared" si="36"/>
        <v>2013</v>
      </c>
      <c r="H465" s="4" t="str">
        <f t="shared" si="37"/>
        <v>09 - sept</v>
      </c>
      <c r="I465" t="str">
        <f t="shared" si="38"/>
        <v>2013-09</v>
      </c>
      <c r="J465" t="s">
        <v>718</v>
      </c>
      <c r="K465" s="6" t="str">
        <f t="shared" si="35"/>
        <v>T3</v>
      </c>
      <c r="L465" t="str">
        <f t="shared" si="39"/>
        <v>2013-09@59</v>
      </c>
    </row>
    <row r="466" spans="1:12" x14ac:dyDescent="0.3">
      <c r="A466" s="3">
        <v>41530</v>
      </c>
      <c r="B466">
        <v>44</v>
      </c>
      <c r="C466">
        <v>8</v>
      </c>
      <c r="D466">
        <v>25.14</v>
      </c>
      <c r="E466">
        <v>10781</v>
      </c>
      <c r="F466">
        <v>2</v>
      </c>
      <c r="G466">
        <f t="shared" si="36"/>
        <v>2013</v>
      </c>
      <c r="H466" s="4" t="str">
        <f t="shared" si="37"/>
        <v>09 - sept</v>
      </c>
      <c r="I466" t="str">
        <f t="shared" si="38"/>
        <v>2013-09</v>
      </c>
      <c r="J466" t="s">
        <v>718</v>
      </c>
      <c r="K466" s="6" t="str">
        <f t="shared" si="35"/>
        <v>T3</v>
      </c>
      <c r="L466" t="str">
        <f t="shared" si="39"/>
        <v>2013-09@44</v>
      </c>
    </row>
    <row r="467" spans="1:12" x14ac:dyDescent="0.3">
      <c r="A467" s="3">
        <v>41531</v>
      </c>
      <c r="B467">
        <v>33</v>
      </c>
      <c r="C467">
        <v>9</v>
      </c>
      <c r="D467">
        <v>60.35</v>
      </c>
      <c r="E467">
        <v>10785</v>
      </c>
      <c r="F467">
        <v>2</v>
      </c>
      <c r="G467">
        <f t="shared" si="36"/>
        <v>2013</v>
      </c>
      <c r="H467" s="4" t="str">
        <f t="shared" si="37"/>
        <v>09 - sept</v>
      </c>
      <c r="I467" t="str">
        <f t="shared" si="38"/>
        <v>2013-09</v>
      </c>
      <c r="J467" t="s">
        <v>718</v>
      </c>
      <c r="K467" s="6" t="str">
        <f t="shared" si="35"/>
        <v>T3</v>
      </c>
      <c r="L467" t="str">
        <f t="shared" si="39"/>
        <v>2013-09@33</v>
      </c>
    </row>
    <row r="468" spans="1:12" x14ac:dyDescent="0.3">
      <c r="A468" s="3">
        <v>41532</v>
      </c>
      <c r="B468">
        <v>73</v>
      </c>
      <c r="C468">
        <v>9</v>
      </c>
      <c r="D468">
        <v>23.04</v>
      </c>
      <c r="E468">
        <v>10787</v>
      </c>
      <c r="F468">
        <v>2</v>
      </c>
      <c r="G468">
        <f t="shared" si="36"/>
        <v>2013</v>
      </c>
      <c r="H468" s="4" t="str">
        <f t="shared" si="37"/>
        <v>09 - sept</v>
      </c>
      <c r="I468" t="str">
        <f t="shared" si="38"/>
        <v>2013-09</v>
      </c>
      <c r="J468" t="s">
        <v>718</v>
      </c>
      <c r="K468" s="6" t="str">
        <f t="shared" si="35"/>
        <v>T3</v>
      </c>
      <c r="L468" t="str">
        <f t="shared" si="39"/>
        <v>2013-09@73</v>
      </c>
    </row>
    <row r="469" spans="1:12" x14ac:dyDescent="0.3">
      <c r="A469" s="3">
        <v>41532</v>
      </c>
      <c r="B469">
        <v>62</v>
      </c>
      <c r="C469">
        <v>3</v>
      </c>
      <c r="D469">
        <v>27.74</v>
      </c>
      <c r="E469">
        <v>10786</v>
      </c>
      <c r="F469">
        <v>2</v>
      </c>
      <c r="G469">
        <f t="shared" si="36"/>
        <v>2013</v>
      </c>
      <c r="H469" s="4" t="str">
        <f t="shared" si="37"/>
        <v>09 - sept</v>
      </c>
      <c r="I469" t="str">
        <f t="shared" si="38"/>
        <v>2013-09</v>
      </c>
      <c r="J469" t="s">
        <v>718</v>
      </c>
      <c r="K469" s="6" t="str">
        <f t="shared" si="35"/>
        <v>T3</v>
      </c>
      <c r="L469" t="str">
        <f t="shared" si="39"/>
        <v>2013-09@62</v>
      </c>
    </row>
    <row r="470" spans="1:12" x14ac:dyDescent="0.3">
      <c r="A470" s="3">
        <v>41532</v>
      </c>
      <c r="B470">
        <v>56</v>
      </c>
      <c r="C470">
        <v>8</v>
      </c>
      <c r="D470">
        <v>56.99</v>
      </c>
      <c r="E470">
        <v>10260</v>
      </c>
      <c r="F470">
        <v>2</v>
      </c>
      <c r="G470">
        <f t="shared" si="36"/>
        <v>2013</v>
      </c>
      <c r="H470" s="4" t="str">
        <f t="shared" si="37"/>
        <v>09 - sept</v>
      </c>
      <c r="I470" t="str">
        <f t="shared" si="38"/>
        <v>2013-09</v>
      </c>
      <c r="J470" t="s">
        <v>718</v>
      </c>
      <c r="K470" s="6" t="str">
        <f t="shared" si="35"/>
        <v>T3</v>
      </c>
      <c r="L470" t="str">
        <f t="shared" si="39"/>
        <v>2013-09@56</v>
      </c>
    </row>
    <row r="471" spans="1:12" x14ac:dyDescent="0.3">
      <c r="A471" s="3">
        <v>41532</v>
      </c>
      <c r="B471">
        <v>82</v>
      </c>
      <c r="C471">
        <v>1</v>
      </c>
      <c r="D471">
        <v>71.84</v>
      </c>
      <c r="E471">
        <v>10574</v>
      </c>
      <c r="F471">
        <v>3</v>
      </c>
      <c r="G471">
        <f t="shared" si="36"/>
        <v>2013</v>
      </c>
      <c r="H471" s="4" t="str">
        <f t="shared" si="37"/>
        <v>09 - sept</v>
      </c>
      <c r="I471" t="str">
        <f t="shared" si="38"/>
        <v>2013-09</v>
      </c>
      <c r="J471" t="s">
        <v>718</v>
      </c>
      <c r="K471" s="6" t="str">
        <f t="shared" si="35"/>
        <v>T3</v>
      </c>
      <c r="L471" t="str">
        <f t="shared" si="39"/>
        <v>2013-09@82</v>
      </c>
    </row>
    <row r="472" spans="1:12" x14ac:dyDescent="0.3">
      <c r="A472" s="3">
        <v>41534</v>
      </c>
      <c r="B472">
        <v>21</v>
      </c>
      <c r="C472">
        <v>2</v>
      </c>
      <c r="D472">
        <v>24.02</v>
      </c>
      <c r="E472">
        <v>10512</v>
      </c>
      <c r="F472">
        <v>2</v>
      </c>
      <c r="G472">
        <f t="shared" si="36"/>
        <v>2013</v>
      </c>
      <c r="H472" s="4" t="str">
        <f t="shared" si="37"/>
        <v>09 - sept</v>
      </c>
      <c r="I472" t="str">
        <f t="shared" si="38"/>
        <v>2013-09</v>
      </c>
      <c r="J472" t="s">
        <v>718</v>
      </c>
      <c r="K472" s="6" t="str">
        <f t="shared" si="35"/>
        <v>T3</v>
      </c>
      <c r="L472" t="str">
        <f t="shared" si="39"/>
        <v>2013-09@21</v>
      </c>
    </row>
    <row r="473" spans="1:12" x14ac:dyDescent="0.3">
      <c r="A473" s="3">
        <v>41535</v>
      </c>
      <c r="B473">
        <v>63</v>
      </c>
      <c r="C473">
        <v>8</v>
      </c>
      <c r="D473">
        <v>69.959999999999994</v>
      </c>
      <c r="E473">
        <v>10788</v>
      </c>
      <c r="F473">
        <v>2</v>
      </c>
      <c r="G473">
        <f t="shared" si="36"/>
        <v>2013</v>
      </c>
      <c r="H473" s="4" t="str">
        <f t="shared" si="37"/>
        <v>09 - sept</v>
      </c>
      <c r="I473" t="str">
        <f t="shared" si="38"/>
        <v>2013-09</v>
      </c>
      <c r="J473" t="s">
        <v>718</v>
      </c>
      <c r="K473" s="6" t="str">
        <f t="shared" si="35"/>
        <v>T3</v>
      </c>
      <c r="L473" t="str">
        <f t="shared" si="39"/>
        <v>2013-09@63</v>
      </c>
    </row>
    <row r="474" spans="1:12" x14ac:dyDescent="0.3">
      <c r="A474" s="3">
        <v>41535</v>
      </c>
      <c r="B474">
        <v>31</v>
      </c>
      <c r="C474">
        <v>3</v>
      </c>
      <c r="D474">
        <v>73.17</v>
      </c>
      <c r="E474">
        <v>10790</v>
      </c>
      <c r="F474">
        <v>2</v>
      </c>
      <c r="G474">
        <f t="shared" si="36"/>
        <v>2013</v>
      </c>
      <c r="H474" s="4" t="str">
        <f t="shared" si="37"/>
        <v>09 - sept</v>
      </c>
      <c r="I474" t="str">
        <f t="shared" si="38"/>
        <v>2013-09</v>
      </c>
      <c r="J474" t="s">
        <v>718</v>
      </c>
      <c r="K474" s="6" t="str">
        <f t="shared" si="35"/>
        <v>T3</v>
      </c>
      <c r="L474" t="str">
        <f t="shared" si="39"/>
        <v>2013-09@31</v>
      </c>
    </row>
    <row r="475" spans="1:12" x14ac:dyDescent="0.3">
      <c r="A475" s="3">
        <v>41535</v>
      </c>
      <c r="B475">
        <v>81</v>
      </c>
      <c r="C475">
        <v>2</v>
      </c>
      <c r="D475">
        <v>77.760000000000005</v>
      </c>
      <c r="E475">
        <v>10606</v>
      </c>
      <c r="F475">
        <v>2</v>
      </c>
      <c r="G475">
        <f t="shared" si="36"/>
        <v>2013</v>
      </c>
      <c r="H475" s="4" t="str">
        <f t="shared" si="37"/>
        <v>09 - sept</v>
      </c>
      <c r="I475" t="str">
        <f t="shared" si="38"/>
        <v>2013-09</v>
      </c>
      <c r="J475" t="s">
        <v>718</v>
      </c>
      <c r="K475" s="6" t="str">
        <f t="shared" si="35"/>
        <v>T3</v>
      </c>
      <c r="L475" t="str">
        <f t="shared" si="39"/>
        <v>2013-09@81</v>
      </c>
    </row>
    <row r="476" spans="1:12" x14ac:dyDescent="0.3">
      <c r="A476" s="3">
        <v>41536</v>
      </c>
      <c r="B476">
        <v>25</v>
      </c>
      <c r="C476">
        <v>8</v>
      </c>
      <c r="D476">
        <v>47.97</v>
      </c>
      <c r="E476">
        <v>10791</v>
      </c>
      <c r="F476">
        <v>2</v>
      </c>
      <c r="G476">
        <f t="shared" si="36"/>
        <v>2013</v>
      </c>
      <c r="H476" s="4" t="str">
        <f t="shared" si="37"/>
        <v>09 - sept</v>
      </c>
      <c r="I476" t="str">
        <f t="shared" si="38"/>
        <v>2013-09</v>
      </c>
      <c r="J476" t="s">
        <v>718</v>
      </c>
      <c r="K476" s="6" t="str">
        <f t="shared" ref="K476:K539" si="40" xml:space="preserve"> "T" &amp; QUOTIENT(MONTH(A476) - 1, 3) + 1</f>
        <v>T3</v>
      </c>
      <c r="L476" t="str">
        <f t="shared" si="39"/>
        <v>2013-09@25</v>
      </c>
    </row>
    <row r="477" spans="1:12" x14ac:dyDescent="0.3">
      <c r="A477" s="3">
        <v>41537</v>
      </c>
      <c r="B477">
        <v>17</v>
      </c>
      <c r="C477">
        <v>8</v>
      </c>
      <c r="D477">
        <v>66.11</v>
      </c>
      <c r="E477">
        <v>10793</v>
      </c>
      <c r="F477">
        <v>2</v>
      </c>
      <c r="G477">
        <f t="shared" si="36"/>
        <v>2013</v>
      </c>
      <c r="H477" s="4" t="str">
        <f t="shared" si="37"/>
        <v>09 - sept</v>
      </c>
      <c r="I477" t="str">
        <f t="shared" si="38"/>
        <v>2013-09</v>
      </c>
      <c r="J477" t="s">
        <v>718</v>
      </c>
      <c r="K477" s="6" t="str">
        <f t="shared" si="40"/>
        <v>T3</v>
      </c>
      <c r="L477" t="str">
        <f t="shared" si="39"/>
        <v>2013-09@17</v>
      </c>
    </row>
    <row r="478" spans="1:12" x14ac:dyDescent="0.3">
      <c r="A478" s="3">
        <v>41545</v>
      </c>
      <c r="B478">
        <v>31</v>
      </c>
      <c r="C478">
        <v>3</v>
      </c>
      <c r="D478">
        <v>53.6</v>
      </c>
      <c r="E478">
        <v>10652</v>
      </c>
      <c r="F478">
        <v>2</v>
      </c>
      <c r="G478">
        <f t="shared" si="36"/>
        <v>2013</v>
      </c>
      <c r="H478" s="4" t="str">
        <f t="shared" si="37"/>
        <v>09 - sept</v>
      </c>
      <c r="I478" t="str">
        <f t="shared" si="38"/>
        <v>2013-09</v>
      </c>
      <c r="J478" t="s">
        <v>718</v>
      </c>
      <c r="K478" s="6" t="str">
        <f t="shared" si="40"/>
        <v>T3</v>
      </c>
      <c r="L478" t="str">
        <f t="shared" si="39"/>
        <v>2013-09@31</v>
      </c>
    </row>
    <row r="479" spans="1:12" x14ac:dyDescent="0.3">
      <c r="A479" s="3">
        <v>41548</v>
      </c>
      <c r="B479">
        <v>37</v>
      </c>
      <c r="C479">
        <v>3</v>
      </c>
      <c r="D479">
        <v>45.86</v>
      </c>
      <c r="E479">
        <v>10815</v>
      </c>
      <c r="F479">
        <v>2</v>
      </c>
      <c r="G479">
        <f t="shared" si="36"/>
        <v>2013</v>
      </c>
      <c r="H479" s="4" t="str">
        <f t="shared" si="37"/>
        <v>10 - oct</v>
      </c>
      <c r="I479" t="str">
        <f t="shared" si="38"/>
        <v>2013-10</v>
      </c>
      <c r="J479" t="s">
        <v>719</v>
      </c>
      <c r="K479" s="6" t="str">
        <f t="shared" si="40"/>
        <v>T4</v>
      </c>
      <c r="L479" t="str">
        <f t="shared" si="39"/>
        <v>2013-10@37</v>
      </c>
    </row>
    <row r="480" spans="1:12" x14ac:dyDescent="0.3">
      <c r="A480" s="3">
        <v>41548</v>
      </c>
      <c r="B480">
        <v>84</v>
      </c>
      <c r="C480">
        <v>4</v>
      </c>
      <c r="D480">
        <v>76.36</v>
      </c>
      <c r="E480">
        <v>10814</v>
      </c>
      <c r="F480">
        <v>1</v>
      </c>
      <c r="G480">
        <f t="shared" si="36"/>
        <v>2013</v>
      </c>
      <c r="H480" s="4" t="str">
        <f t="shared" si="37"/>
        <v>10 - oct</v>
      </c>
      <c r="I480" t="str">
        <f t="shared" si="38"/>
        <v>2013-10</v>
      </c>
      <c r="J480" t="s">
        <v>719</v>
      </c>
      <c r="K480" s="6" t="str">
        <f t="shared" si="40"/>
        <v>T4</v>
      </c>
      <c r="L480" t="str">
        <f t="shared" si="39"/>
        <v>2013-10@84</v>
      </c>
    </row>
    <row r="481" spans="1:12" x14ac:dyDescent="0.3">
      <c r="A481" s="3">
        <v>41552</v>
      </c>
      <c r="B481">
        <v>17</v>
      </c>
      <c r="C481">
        <v>7</v>
      </c>
      <c r="D481">
        <v>26.47</v>
      </c>
      <c r="E481">
        <v>10824</v>
      </c>
      <c r="F481">
        <v>2</v>
      </c>
      <c r="G481">
        <f t="shared" si="36"/>
        <v>2013</v>
      </c>
      <c r="H481" s="4" t="str">
        <f t="shared" si="37"/>
        <v>10 - oct</v>
      </c>
      <c r="I481" t="str">
        <f t="shared" si="38"/>
        <v>2013-10</v>
      </c>
      <c r="J481" t="s">
        <v>719</v>
      </c>
      <c r="K481" s="6" t="str">
        <f t="shared" si="40"/>
        <v>T4</v>
      </c>
      <c r="L481" t="str">
        <f t="shared" si="39"/>
        <v>2013-10@17</v>
      </c>
    </row>
    <row r="482" spans="1:12" x14ac:dyDescent="0.3">
      <c r="A482" s="3">
        <v>41552</v>
      </c>
      <c r="B482">
        <v>46</v>
      </c>
      <c r="C482">
        <v>9</v>
      </c>
      <c r="D482">
        <v>53.04</v>
      </c>
      <c r="E482">
        <v>10823</v>
      </c>
      <c r="F482">
        <v>2</v>
      </c>
      <c r="G482">
        <f t="shared" si="36"/>
        <v>2013</v>
      </c>
      <c r="H482" s="4" t="str">
        <f t="shared" si="37"/>
        <v>10 - oct</v>
      </c>
      <c r="I482" t="str">
        <f t="shared" si="38"/>
        <v>2013-10</v>
      </c>
      <c r="J482" t="s">
        <v>719</v>
      </c>
      <c r="K482" s="6" t="str">
        <f t="shared" si="40"/>
        <v>T4</v>
      </c>
      <c r="L482" t="str">
        <f t="shared" si="39"/>
        <v>2013-10@46</v>
      </c>
    </row>
    <row r="483" spans="1:12" x14ac:dyDescent="0.3">
      <c r="A483" s="3">
        <v>41556</v>
      </c>
      <c r="B483">
        <v>38</v>
      </c>
      <c r="C483">
        <v>9</v>
      </c>
      <c r="D483">
        <v>67.88</v>
      </c>
      <c r="E483">
        <v>10829</v>
      </c>
      <c r="F483">
        <v>2</v>
      </c>
      <c r="G483">
        <f t="shared" si="36"/>
        <v>2013</v>
      </c>
      <c r="H483" s="4" t="str">
        <f t="shared" si="37"/>
        <v>10 - oct</v>
      </c>
      <c r="I483" t="str">
        <f t="shared" si="38"/>
        <v>2013-10</v>
      </c>
      <c r="J483" t="s">
        <v>719</v>
      </c>
      <c r="K483" s="6" t="str">
        <f t="shared" si="40"/>
        <v>T4</v>
      </c>
      <c r="L483" t="str">
        <f t="shared" si="39"/>
        <v>2013-10@38</v>
      </c>
    </row>
    <row r="484" spans="1:12" x14ac:dyDescent="0.3">
      <c r="A484" s="3">
        <v>41556</v>
      </c>
      <c r="B484">
        <v>59</v>
      </c>
      <c r="C484">
        <v>4</v>
      </c>
      <c r="D484">
        <v>78.73</v>
      </c>
      <c r="E484">
        <v>10828</v>
      </c>
      <c r="F484">
        <v>1</v>
      </c>
      <c r="G484">
        <f t="shared" si="36"/>
        <v>2013</v>
      </c>
      <c r="H484" s="4" t="str">
        <f t="shared" si="37"/>
        <v>10 - oct</v>
      </c>
      <c r="I484" t="str">
        <f t="shared" si="38"/>
        <v>2013-10</v>
      </c>
      <c r="J484" t="s">
        <v>719</v>
      </c>
      <c r="K484" s="6" t="str">
        <f t="shared" si="40"/>
        <v>T4</v>
      </c>
      <c r="L484" t="str">
        <f t="shared" si="39"/>
        <v>2013-10@59</v>
      </c>
    </row>
    <row r="485" spans="1:12" x14ac:dyDescent="0.3">
      <c r="A485" s="3">
        <v>41557</v>
      </c>
      <c r="B485">
        <v>41</v>
      </c>
      <c r="C485">
        <v>5</v>
      </c>
      <c r="D485">
        <v>30.97</v>
      </c>
      <c r="E485">
        <v>10832</v>
      </c>
      <c r="F485">
        <v>1</v>
      </c>
      <c r="G485">
        <f t="shared" si="36"/>
        <v>2013</v>
      </c>
      <c r="H485" s="4" t="str">
        <f t="shared" si="37"/>
        <v>10 - oct</v>
      </c>
      <c r="I485" t="str">
        <f t="shared" si="38"/>
        <v>2013-10</v>
      </c>
      <c r="J485" t="s">
        <v>719</v>
      </c>
      <c r="K485" s="6" t="str">
        <f t="shared" si="40"/>
        <v>T4</v>
      </c>
      <c r="L485" t="str">
        <f t="shared" si="39"/>
        <v>2013-10@41</v>
      </c>
    </row>
    <row r="486" spans="1:12" x14ac:dyDescent="0.3">
      <c r="A486" s="3">
        <v>41557</v>
      </c>
      <c r="B486">
        <v>56</v>
      </c>
      <c r="C486">
        <v>7</v>
      </c>
      <c r="D486">
        <v>63.08</v>
      </c>
      <c r="E486">
        <v>11020</v>
      </c>
      <c r="F486">
        <v>2</v>
      </c>
      <c r="G486">
        <f t="shared" si="36"/>
        <v>2013</v>
      </c>
      <c r="H486" s="4" t="str">
        <f t="shared" si="37"/>
        <v>10 - oct</v>
      </c>
      <c r="I486" t="str">
        <f t="shared" si="38"/>
        <v>2013-10</v>
      </c>
      <c r="J486" t="s">
        <v>719</v>
      </c>
      <c r="K486" s="6" t="str">
        <f t="shared" si="40"/>
        <v>T4</v>
      </c>
      <c r="L486" t="str">
        <f t="shared" si="39"/>
        <v>2013-10@56</v>
      </c>
    </row>
    <row r="487" spans="1:12" x14ac:dyDescent="0.3">
      <c r="A487" s="3">
        <v>41558</v>
      </c>
      <c r="B487">
        <v>1</v>
      </c>
      <c r="C487">
        <v>7</v>
      </c>
      <c r="D487">
        <v>45.71</v>
      </c>
      <c r="E487">
        <v>10835</v>
      </c>
      <c r="F487">
        <v>2</v>
      </c>
      <c r="G487">
        <f t="shared" si="36"/>
        <v>2013</v>
      </c>
      <c r="H487" s="4" t="str">
        <f t="shared" si="37"/>
        <v>10 - oct</v>
      </c>
      <c r="I487" t="str">
        <f t="shared" si="38"/>
        <v>2013-10</v>
      </c>
      <c r="J487" t="s">
        <v>719</v>
      </c>
      <c r="K487" s="6" t="str">
        <f t="shared" si="40"/>
        <v>T4</v>
      </c>
      <c r="L487" t="str">
        <f t="shared" si="39"/>
        <v>2013-10@1</v>
      </c>
    </row>
    <row r="488" spans="1:12" x14ac:dyDescent="0.3">
      <c r="A488" s="3">
        <v>41559</v>
      </c>
      <c r="B488">
        <v>5</v>
      </c>
      <c r="C488">
        <v>9</v>
      </c>
      <c r="D488">
        <v>25.42</v>
      </c>
      <c r="E488">
        <v>10837</v>
      </c>
      <c r="F488">
        <v>2</v>
      </c>
      <c r="G488">
        <f t="shared" si="36"/>
        <v>2013</v>
      </c>
      <c r="H488" s="4" t="str">
        <f t="shared" si="37"/>
        <v>10 - oct</v>
      </c>
      <c r="I488" t="str">
        <f t="shared" si="38"/>
        <v>2013-10</v>
      </c>
      <c r="J488" t="s">
        <v>719</v>
      </c>
      <c r="K488" s="6" t="str">
        <f t="shared" si="40"/>
        <v>T4</v>
      </c>
      <c r="L488" t="str">
        <f t="shared" si="39"/>
        <v>2013-10@5</v>
      </c>
    </row>
    <row r="489" spans="1:12" x14ac:dyDescent="0.3">
      <c r="A489" s="3">
        <v>41559</v>
      </c>
      <c r="B489">
        <v>73</v>
      </c>
      <c r="C489">
        <v>9</v>
      </c>
      <c r="D489">
        <v>29.88</v>
      </c>
      <c r="E489">
        <v>10417</v>
      </c>
      <c r="F489">
        <v>2</v>
      </c>
      <c r="G489">
        <f t="shared" si="36"/>
        <v>2013</v>
      </c>
      <c r="H489" s="4" t="str">
        <f t="shared" si="37"/>
        <v>10 - oct</v>
      </c>
      <c r="I489" t="str">
        <f t="shared" si="38"/>
        <v>2013-10</v>
      </c>
      <c r="J489" t="s">
        <v>719</v>
      </c>
      <c r="K489" s="6" t="str">
        <f t="shared" si="40"/>
        <v>T4</v>
      </c>
      <c r="L489" t="str">
        <f t="shared" si="39"/>
        <v>2013-10@73</v>
      </c>
    </row>
    <row r="490" spans="1:12" x14ac:dyDescent="0.3">
      <c r="A490" s="3">
        <v>41561</v>
      </c>
      <c r="B490">
        <v>73</v>
      </c>
      <c r="C490">
        <v>9</v>
      </c>
      <c r="D490">
        <v>37.76</v>
      </c>
      <c r="E490">
        <v>10387</v>
      </c>
      <c r="F490">
        <v>2</v>
      </c>
      <c r="G490">
        <f t="shared" si="36"/>
        <v>2013</v>
      </c>
      <c r="H490" s="4" t="str">
        <f t="shared" si="37"/>
        <v>10 - oct</v>
      </c>
      <c r="I490" t="str">
        <f t="shared" si="38"/>
        <v>2013-10</v>
      </c>
      <c r="J490" t="s">
        <v>719</v>
      </c>
      <c r="K490" s="6" t="str">
        <f t="shared" si="40"/>
        <v>T4</v>
      </c>
      <c r="L490" t="str">
        <f t="shared" si="39"/>
        <v>2013-10@73</v>
      </c>
    </row>
    <row r="491" spans="1:12" x14ac:dyDescent="0.3">
      <c r="A491" s="3">
        <v>41563</v>
      </c>
      <c r="B491">
        <v>73</v>
      </c>
      <c r="C491">
        <v>9</v>
      </c>
      <c r="D491">
        <v>43.65</v>
      </c>
      <c r="E491">
        <v>10841</v>
      </c>
      <c r="F491">
        <v>2</v>
      </c>
      <c r="G491">
        <f t="shared" si="36"/>
        <v>2013</v>
      </c>
      <c r="H491" s="4" t="str">
        <f t="shared" si="37"/>
        <v>10 - oct</v>
      </c>
      <c r="I491" t="str">
        <f t="shared" si="38"/>
        <v>2013-10</v>
      </c>
      <c r="J491" t="s">
        <v>719</v>
      </c>
      <c r="K491" s="6" t="str">
        <f t="shared" si="40"/>
        <v>T4</v>
      </c>
      <c r="L491" t="str">
        <f t="shared" si="39"/>
        <v>2013-10@73</v>
      </c>
    </row>
    <row r="492" spans="1:12" x14ac:dyDescent="0.3">
      <c r="A492" s="3">
        <v>41564</v>
      </c>
      <c r="B492">
        <v>84</v>
      </c>
      <c r="C492">
        <v>4</v>
      </c>
      <c r="D492">
        <v>46.32</v>
      </c>
      <c r="E492">
        <v>10843</v>
      </c>
      <c r="F492">
        <v>1</v>
      </c>
      <c r="G492">
        <f t="shared" si="36"/>
        <v>2013</v>
      </c>
      <c r="H492" s="4" t="str">
        <f t="shared" si="37"/>
        <v>10 - oct</v>
      </c>
      <c r="I492" t="str">
        <f t="shared" si="38"/>
        <v>2013-10</v>
      </c>
      <c r="J492" t="s">
        <v>719</v>
      </c>
      <c r="K492" s="6" t="str">
        <f t="shared" si="40"/>
        <v>T4</v>
      </c>
      <c r="L492" t="str">
        <f t="shared" si="39"/>
        <v>2013-10@84</v>
      </c>
    </row>
    <row r="493" spans="1:12" x14ac:dyDescent="0.3">
      <c r="A493" s="3">
        <v>41564</v>
      </c>
      <c r="B493">
        <v>37</v>
      </c>
      <c r="C493">
        <v>9</v>
      </c>
      <c r="D493">
        <v>79.180000000000007</v>
      </c>
      <c r="E493">
        <v>10420</v>
      </c>
      <c r="F493">
        <v>2</v>
      </c>
      <c r="G493">
        <f t="shared" si="36"/>
        <v>2013</v>
      </c>
      <c r="H493" s="4" t="str">
        <f t="shared" si="37"/>
        <v>10 - oct</v>
      </c>
      <c r="I493" t="str">
        <f t="shared" si="38"/>
        <v>2013-10</v>
      </c>
      <c r="J493" t="s">
        <v>719</v>
      </c>
      <c r="K493" s="6" t="str">
        <f t="shared" si="40"/>
        <v>T4</v>
      </c>
      <c r="L493" t="str">
        <f t="shared" si="39"/>
        <v>2013-10@37</v>
      </c>
    </row>
    <row r="494" spans="1:12" x14ac:dyDescent="0.3">
      <c r="A494" s="3">
        <v>41565</v>
      </c>
      <c r="B494">
        <v>7</v>
      </c>
      <c r="C494">
        <v>5</v>
      </c>
      <c r="D494">
        <v>26.24</v>
      </c>
      <c r="E494">
        <v>10360</v>
      </c>
      <c r="F494">
        <v>1</v>
      </c>
      <c r="G494">
        <f t="shared" si="36"/>
        <v>2013</v>
      </c>
      <c r="H494" s="4" t="str">
        <f t="shared" si="37"/>
        <v>10 - oct</v>
      </c>
      <c r="I494" t="str">
        <f t="shared" si="38"/>
        <v>2013-10</v>
      </c>
      <c r="J494" t="s">
        <v>719</v>
      </c>
      <c r="K494" s="6" t="str">
        <f t="shared" si="40"/>
        <v>T4</v>
      </c>
      <c r="L494" t="str">
        <f t="shared" si="39"/>
        <v>2013-10@7</v>
      </c>
    </row>
    <row r="495" spans="1:12" x14ac:dyDescent="0.3">
      <c r="A495" s="3">
        <v>41565</v>
      </c>
      <c r="B495">
        <v>76</v>
      </c>
      <c r="C495">
        <v>4</v>
      </c>
      <c r="D495">
        <v>57.51</v>
      </c>
      <c r="E495">
        <v>10846</v>
      </c>
      <c r="F495">
        <v>1</v>
      </c>
      <c r="G495">
        <f t="shared" si="36"/>
        <v>2013</v>
      </c>
      <c r="H495" s="4" t="str">
        <f t="shared" si="37"/>
        <v>10 - oct</v>
      </c>
      <c r="I495" t="str">
        <f t="shared" si="38"/>
        <v>2013-10</v>
      </c>
      <c r="J495" t="s">
        <v>719</v>
      </c>
      <c r="K495" s="6" t="str">
        <f t="shared" si="40"/>
        <v>T4</v>
      </c>
      <c r="L495" t="str">
        <f t="shared" si="39"/>
        <v>2013-10@76</v>
      </c>
    </row>
    <row r="496" spans="1:12" x14ac:dyDescent="0.3">
      <c r="A496" s="3">
        <v>41566</v>
      </c>
      <c r="B496">
        <v>39</v>
      </c>
      <c r="C496">
        <v>9</v>
      </c>
      <c r="D496">
        <v>39.15</v>
      </c>
      <c r="E496">
        <v>10849</v>
      </c>
      <c r="F496">
        <v>2</v>
      </c>
      <c r="G496">
        <f t="shared" si="36"/>
        <v>2013</v>
      </c>
      <c r="H496" s="4" t="str">
        <f t="shared" si="37"/>
        <v>10 - oct</v>
      </c>
      <c r="I496" t="str">
        <f t="shared" si="38"/>
        <v>2013-10</v>
      </c>
      <c r="J496" t="s">
        <v>719</v>
      </c>
      <c r="K496" s="6" t="str">
        <f t="shared" si="40"/>
        <v>T4</v>
      </c>
      <c r="L496" t="str">
        <f t="shared" si="39"/>
        <v>2013-10@39</v>
      </c>
    </row>
    <row r="497" spans="1:12" x14ac:dyDescent="0.3">
      <c r="A497" s="3">
        <v>41566</v>
      </c>
      <c r="B497">
        <v>84</v>
      </c>
      <c r="C497">
        <v>4</v>
      </c>
      <c r="D497">
        <v>58.8</v>
      </c>
      <c r="E497">
        <v>10850</v>
      </c>
      <c r="F497">
        <v>1</v>
      </c>
      <c r="G497">
        <f t="shared" si="36"/>
        <v>2013</v>
      </c>
      <c r="H497" s="4" t="str">
        <f t="shared" si="37"/>
        <v>10 - oct</v>
      </c>
      <c r="I497" t="str">
        <f t="shared" si="38"/>
        <v>2013-10</v>
      </c>
      <c r="J497" t="s">
        <v>719</v>
      </c>
      <c r="K497" s="6" t="str">
        <f t="shared" si="40"/>
        <v>T4</v>
      </c>
      <c r="L497" t="str">
        <f t="shared" si="39"/>
        <v>2013-10@84</v>
      </c>
    </row>
    <row r="498" spans="1:12" x14ac:dyDescent="0.3">
      <c r="A498" s="3">
        <v>41569</v>
      </c>
      <c r="B498">
        <v>1</v>
      </c>
      <c r="C498">
        <v>8</v>
      </c>
      <c r="D498">
        <v>68</v>
      </c>
      <c r="E498">
        <v>10852</v>
      </c>
      <c r="F498">
        <v>2</v>
      </c>
      <c r="G498">
        <f t="shared" si="36"/>
        <v>2013</v>
      </c>
      <c r="H498" s="4" t="str">
        <f t="shared" si="37"/>
        <v>10 - oct</v>
      </c>
      <c r="I498" t="str">
        <f t="shared" si="38"/>
        <v>2013-10</v>
      </c>
      <c r="J498" t="s">
        <v>719</v>
      </c>
      <c r="K498" s="6" t="str">
        <f t="shared" si="40"/>
        <v>T4</v>
      </c>
      <c r="L498" t="str">
        <f t="shared" si="39"/>
        <v>2013-10@1</v>
      </c>
    </row>
    <row r="499" spans="1:12" x14ac:dyDescent="0.3">
      <c r="A499" s="3">
        <v>41570</v>
      </c>
      <c r="B499">
        <v>6</v>
      </c>
      <c r="C499">
        <v>8</v>
      </c>
      <c r="D499">
        <v>48.8</v>
      </c>
      <c r="E499">
        <v>10853</v>
      </c>
      <c r="F499">
        <v>2</v>
      </c>
      <c r="G499">
        <f t="shared" si="36"/>
        <v>2013</v>
      </c>
      <c r="H499" s="4" t="str">
        <f t="shared" si="37"/>
        <v>10 - oct</v>
      </c>
      <c r="I499" t="str">
        <f t="shared" si="38"/>
        <v>2013-10</v>
      </c>
      <c r="J499" t="s">
        <v>719</v>
      </c>
      <c r="K499" s="6" t="str">
        <f t="shared" si="40"/>
        <v>T4</v>
      </c>
      <c r="L499" t="str">
        <f t="shared" si="39"/>
        <v>2013-10@6</v>
      </c>
    </row>
    <row r="500" spans="1:12" x14ac:dyDescent="0.3">
      <c r="A500" s="3">
        <v>41570</v>
      </c>
      <c r="B500">
        <v>20</v>
      </c>
      <c r="C500">
        <v>5</v>
      </c>
      <c r="D500">
        <v>70.27</v>
      </c>
      <c r="E500">
        <v>10854</v>
      </c>
      <c r="F500">
        <v>1</v>
      </c>
      <c r="G500">
        <f t="shared" si="36"/>
        <v>2013</v>
      </c>
      <c r="H500" s="4" t="str">
        <f t="shared" si="37"/>
        <v>10 - oct</v>
      </c>
      <c r="I500" t="str">
        <f t="shared" si="38"/>
        <v>2013-10</v>
      </c>
      <c r="J500" t="s">
        <v>719</v>
      </c>
      <c r="K500" s="6" t="str">
        <f t="shared" si="40"/>
        <v>T4</v>
      </c>
      <c r="L500" t="str">
        <f t="shared" si="39"/>
        <v>2013-10@20</v>
      </c>
    </row>
    <row r="501" spans="1:12" x14ac:dyDescent="0.3">
      <c r="A501" s="3">
        <v>41571</v>
      </c>
      <c r="B501">
        <v>3</v>
      </c>
      <c r="C501">
        <v>9</v>
      </c>
      <c r="D501">
        <v>39.03</v>
      </c>
      <c r="E501">
        <v>10856</v>
      </c>
      <c r="F501">
        <v>2</v>
      </c>
      <c r="G501">
        <f t="shared" si="36"/>
        <v>2013</v>
      </c>
      <c r="H501" s="4" t="str">
        <f t="shared" si="37"/>
        <v>10 - oct</v>
      </c>
      <c r="I501" t="str">
        <f t="shared" si="38"/>
        <v>2013-10</v>
      </c>
      <c r="J501" t="s">
        <v>719</v>
      </c>
      <c r="K501" s="6" t="str">
        <f t="shared" si="40"/>
        <v>T4</v>
      </c>
      <c r="L501" t="str">
        <f t="shared" si="39"/>
        <v>2013-10@3</v>
      </c>
    </row>
    <row r="502" spans="1:12" x14ac:dyDescent="0.3">
      <c r="A502" s="3">
        <v>41571</v>
      </c>
      <c r="B502">
        <v>19</v>
      </c>
      <c r="C502">
        <v>3</v>
      </c>
      <c r="D502">
        <v>74.83</v>
      </c>
      <c r="E502">
        <v>11056</v>
      </c>
      <c r="F502">
        <v>2</v>
      </c>
      <c r="G502">
        <f t="shared" si="36"/>
        <v>2013</v>
      </c>
      <c r="H502" s="4" t="str">
        <f t="shared" si="37"/>
        <v>10 - oct</v>
      </c>
      <c r="I502" t="str">
        <f t="shared" si="38"/>
        <v>2013-10</v>
      </c>
      <c r="J502" t="s">
        <v>719</v>
      </c>
      <c r="K502" s="6" t="str">
        <f t="shared" si="40"/>
        <v>T4</v>
      </c>
      <c r="L502" t="str">
        <f t="shared" si="39"/>
        <v>2013-10@19</v>
      </c>
    </row>
    <row r="503" spans="1:12" x14ac:dyDescent="0.3">
      <c r="A503" s="3">
        <v>41572</v>
      </c>
      <c r="B503">
        <v>25</v>
      </c>
      <c r="C503">
        <v>8</v>
      </c>
      <c r="D503">
        <v>49.7</v>
      </c>
      <c r="E503">
        <v>10267</v>
      </c>
      <c r="F503">
        <v>2</v>
      </c>
      <c r="G503">
        <f t="shared" si="36"/>
        <v>2013</v>
      </c>
      <c r="H503" s="4" t="str">
        <f t="shared" si="37"/>
        <v>10 - oct</v>
      </c>
      <c r="I503" t="str">
        <f t="shared" si="38"/>
        <v>2013-10</v>
      </c>
      <c r="J503" t="s">
        <v>719</v>
      </c>
      <c r="K503" s="6" t="str">
        <f t="shared" si="40"/>
        <v>T4</v>
      </c>
      <c r="L503" t="str">
        <f t="shared" si="39"/>
        <v>2013-10@25</v>
      </c>
    </row>
    <row r="504" spans="1:12" x14ac:dyDescent="0.3">
      <c r="A504" s="3">
        <v>41572</v>
      </c>
      <c r="B504">
        <v>22</v>
      </c>
      <c r="C504">
        <v>4</v>
      </c>
      <c r="D504">
        <v>50</v>
      </c>
      <c r="E504">
        <v>11078</v>
      </c>
      <c r="F504">
        <v>1</v>
      </c>
      <c r="G504">
        <f t="shared" si="36"/>
        <v>2013</v>
      </c>
      <c r="H504" s="4" t="str">
        <f t="shared" si="37"/>
        <v>10 - oct</v>
      </c>
      <c r="I504" t="str">
        <f t="shared" si="38"/>
        <v>2013-10</v>
      </c>
      <c r="J504" t="s">
        <v>719</v>
      </c>
      <c r="K504" s="6" t="str">
        <f t="shared" si="40"/>
        <v>T4</v>
      </c>
      <c r="L504" t="str">
        <f t="shared" si="39"/>
        <v>2013-10@22</v>
      </c>
    </row>
    <row r="505" spans="1:12" x14ac:dyDescent="0.3">
      <c r="A505" s="3">
        <v>41572</v>
      </c>
      <c r="B505">
        <v>26</v>
      </c>
      <c r="C505">
        <v>7</v>
      </c>
      <c r="D505">
        <v>51.61</v>
      </c>
      <c r="E505">
        <v>10860</v>
      </c>
      <c r="F505">
        <v>2</v>
      </c>
      <c r="G505">
        <f t="shared" si="36"/>
        <v>2013</v>
      </c>
      <c r="H505" s="4" t="str">
        <f t="shared" si="37"/>
        <v>10 - oct</v>
      </c>
      <c r="I505" t="str">
        <f t="shared" si="38"/>
        <v>2013-10</v>
      </c>
      <c r="J505" t="s">
        <v>719</v>
      </c>
      <c r="K505" s="6" t="str">
        <f t="shared" si="40"/>
        <v>T4</v>
      </c>
      <c r="L505" t="str">
        <f t="shared" si="39"/>
        <v>2013-10@26</v>
      </c>
    </row>
    <row r="506" spans="1:12" x14ac:dyDescent="0.3">
      <c r="A506" s="3">
        <v>41572</v>
      </c>
      <c r="B506">
        <v>40</v>
      </c>
      <c r="C506">
        <v>5</v>
      </c>
      <c r="D506">
        <v>71.69</v>
      </c>
      <c r="E506">
        <v>10858</v>
      </c>
      <c r="F506">
        <v>1</v>
      </c>
      <c r="G506">
        <f t="shared" si="36"/>
        <v>2013</v>
      </c>
      <c r="H506" s="4" t="str">
        <f t="shared" si="37"/>
        <v>10 - oct</v>
      </c>
      <c r="I506" t="str">
        <f t="shared" si="38"/>
        <v>2013-10</v>
      </c>
      <c r="J506" t="s">
        <v>719</v>
      </c>
      <c r="K506" s="6" t="str">
        <f t="shared" si="40"/>
        <v>T4</v>
      </c>
      <c r="L506" t="str">
        <f t="shared" si="39"/>
        <v>2013-10@40</v>
      </c>
    </row>
    <row r="507" spans="1:12" x14ac:dyDescent="0.3">
      <c r="A507" s="3">
        <v>41573</v>
      </c>
      <c r="B507">
        <v>19</v>
      </c>
      <c r="C507">
        <v>3</v>
      </c>
      <c r="D507">
        <v>25.71</v>
      </c>
      <c r="E507">
        <v>10804</v>
      </c>
      <c r="F507">
        <v>2</v>
      </c>
      <c r="G507">
        <f t="shared" si="36"/>
        <v>2013</v>
      </c>
      <c r="H507" s="4" t="str">
        <f t="shared" si="37"/>
        <v>10 - oct</v>
      </c>
      <c r="I507" t="str">
        <f t="shared" si="38"/>
        <v>2013-10</v>
      </c>
      <c r="J507" t="s">
        <v>719</v>
      </c>
      <c r="K507" s="6" t="str">
        <f t="shared" si="40"/>
        <v>T4</v>
      </c>
      <c r="L507" t="str">
        <f t="shared" si="39"/>
        <v>2013-10@19</v>
      </c>
    </row>
    <row r="508" spans="1:12" x14ac:dyDescent="0.3">
      <c r="A508" s="3">
        <v>41573</v>
      </c>
      <c r="B508">
        <v>44</v>
      </c>
      <c r="C508">
        <v>7</v>
      </c>
      <c r="D508">
        <v>76.44</v>
      </c>
      <c r="E508">
        <v>10862</v>
      </c>
      <c r="F508">
        <v>2</v>
      </c>
      <c r="G508">
        <f t="shared" si="36"/>
        <v>2013</v>
      </c>
      <c r="H508" s="4" t="str">
        <f t="shared" si="37"/>
        <v>10 - oct</v>
      </c>
      <c r="I508" t="str">
        <f t="shared" si="38"/>
        <v>2013-10</v>
      </c>
      <c r="J508" t="s">
        <v>719</v>
      </c>
      <c r="K508" s="6" t="str">
        <f t="shared" si="40"/>
        <v>T4</v>
      </c>
      <c r="L508" t="str">
        <f t="shared" si="39"/>
        <v>2013-10@44</v>
      </c>
    </row>
    <row r="509" spans="1:12" x14ac:dyDescent="0.3">
      <c r="A509" s="3">
        <v>41580</v>
      </c>
      <c r="B509">
        <v>88</v>
      </c>
      <c r="C509">
        <v>2</v>
      </c>
      <c r="D509">
        <v>21.48</v>
      </c>
      <c r="E509">
        <v>10874</v>
      </c>
      <c r="F509">
        <v>2</v>
      </c>
      <c r="G509">
        <f t="shared" si="36"/>
        <v>2013</v>
      </c>
      <c r="H509" s="4" t="str">
        <f t="shared" si="37"/>
        <v>11 - nov</v>
      </c>
      <c r="I509" t="str">
        <f t="shared" si="38"/>
        <v>2013-11</v>
      </c>
      <c r="J509" t="s">
        <v>720</v>
      </c>
      <c r="K509" s="6" t="str">
        <f t="shared" si="40"/>
        <v>T4</v>
      </c>
      <c r="L509" t="str">
        <f t="shared" si="39"/>
        <v>2013-11@88</v>
      </c>
    </row>
    <row r="510" spans="1:12" x14ac:dyDescent="0.3">
      <c r="A510" s="3">
        <v>41580</v>
      </c>
      <c r="B510">
        <v>37</v>
      </c>
      <c r="C510">
        <v>9</v>
      </c>
      <c r="D510">
        <v>43.9</v>
      </c>
      <c r="E510">
        <v>11002</v>
      </c>
      <c r="F510">
        <v>2</v>
      </c>
      <c r="G510">
        <f t="shared" si="36"/>
        <v>2013</v>
      </c>
      <c r="H510" s="4" t="str">
        <f t="shared" si="37"/>
        <v>11 - nov</v>
      </c>
      <c r="I510" t="str">
        <f t="shared" si="38"/>
        <v>2013-11</v>
      </c>
      <c r="J510" t="s">
        <v>720</v>
      </c>
      <c r="K510" s="6" t="str">
        <f t="shared" si="40"/>
        <v>T4</v>
      </c>
      <c r="L510" t="str">
        <f t="shared" si="39"/>
        <v>2013-11@37</v>
      </c>
    </row>
    <row r="511" spans="1:12" x14ac:dyDescent="0.3">
      <c r="A511" s="3">
        <v>41584</v>
      </c>
      <c r="B511">
        <v>79</v>
      </c>
      <c r="C511">
        <v>7</v>
      </c>
      <c r="D511">
        <v>69.5</v>
      </c>
      <c r="E511">
        <v>10879</v>
      </c>
      <c r="F511">
        <v>2</v>
      </c>
      <c r="G511">
        <f t="shared" si="36"/>
        <v>2013</v>
      </c>
      <c r="H511" s="4" t="str">
        <f t="shared" si="37"/>
        <v>11 - nov</v>
      </c>
      <c r="I511" t="str">
        <f t="shared" si="38"/>
        <v>2013-11</v>
      </c>
      <c r="J511" t="s">
        <v>720</v>
      </c>
      <c r="K511" s="6" t="str">
        <f t="shared" si="40"/>
        <v>T4</v>
      </c>
      <c r="L511" t="str">
        <f t="shared" si="39"/>
        <v>2013-11@79</v>
      </c>
    </row>
    <row r="512" spans="1:12" x14ac:dyDescent="0.3">
      <c r="A512" s="3">
        <v>41584</v>
      </c>
      <c r="B512">
        <v>24</v>
      </c>
      <c r="C512">
        <v>7</v>
      </c>
      <c r="D512">
        <v>74.98</v>
      </c>
      <c r="E512">
        <v>10880</v>
      </c>
      <c r="F512">
        <v>2</v>
      </c>
      <c r="G512">
        <f t="shared" si="36"/>
        <v>2013</v>
      </c>
      <c r="H512" s="4" t="str">
        <f t="shared" si="37"/>
        <v>11 - nov</v>
      </c>
      <c r="I512" t="str">
        <f t="shared" si="38"/>
        <v>2013-11</v>
      </c>
      <c r="J512" t="s">
        <v>720</v>
      </c>
      <c r="K512" s="6" t="str">
        <f t="shared" si="40"/>
        <v>T4</v>
      </c>
      <c r="L512" t="str">
        <f t="shared" si="39"/>
        <v>2013-11@24</v>
      </c>
    </row>
    <row r="513" spans="1:12" x14ac:dyDescent="0.3">
      <c r="A513" s="3">
        <v>41591</v>
      </c>
      <c r="B513">
        <v>73</v>
      </c>
      <c r="C513">
        <v>3</v>
      </c>
      <c r="D513">
        <v>40.44</v>
      </c>
      <c r="E513">
        <v>10892</v>
      </c>
      <c r="F513">
        <v>2</v>
      </c>
      <c r="G513">
        <f t="shared" si="36"/>
        <v>2013</v>
      </c>
      <c r="H513" s="4" t="str">
        <f t="shared" si="37"/>
        <v>11 - nov</v>
      </c>
      <c r="I513" t="str">
        <f t="shared" si="38"/>
        <v>2013-11</v>
      </c>
      <c r="J513" t="s">
        <v>720</v>
      </c>
      <c r="K513" s="6" t="str">
        <f t="shared" si="40"/>
        <v>T4</v>
      </c>
      <c r="L513" t="str">
        <f t="shared" si="39"/>
        <v>2013-11@73</v>
      </c>
    </row>
    <row r="514" spans="1:12" x14ac:dyDescent="0.3">
      <c r="A514" s="3">
        <v>41592</v>
      </c>
      <c r="B514">
        <v>39</v>
      </c>
      <c r="C514">
        <v>9</v>
      </c>
      <c r="D514">
        <v>68.97</v>
      </c>
      <c r="E514">
        <v>10893</v>
      </c>
      <c r="F514">
        <v>2</v>
      </c>
      <c r="G514">
        <f t="shared" ref="G514:G577" si="41">YEAR(A514)</f>
        <v>2013</v>
      </c>
      <c r="H514" s="4" t="str">
        <f t="shared" ref="H514:H577" si="42">TEXT(A514, "mm") &amp;  " - " &amp; TEXT(A514, "mmm")</f>
        <v>11 - nov</v>
      </c>
      <c r="I514" t="str">
        <f t="shared" ref="I514:I577" si="43">TEXT(A514, "AAAA-mm")</f>
        <v>2013-11</v>
      </c>
      <c r="J514" t="s">
        <v>720</v>
      </c>
      <c r="K514" s="6" t="str">
        <f t="shared" si="40"/>
        <v>T4</v>
      </c>
      <c r="L514" t="str">
        <f t="shared" si="39"/>
        <v>2013-11@39</v>
      </c>
    </row>
    <row r="515" spans="1:12" x14ac:dyDescent="0.3">
      <c r="A515" s="3">
        <v>41594</v>
      </c>
      <c r="B515">
        <v>54</v>
      </c>
      <c r="C515">
        <v>3</v>
      </c>
      <c r="D515">
        <v>29.47</v>
      </c>
      <c r="E515">
        <v>10898</v>
      </c>
      <c r="F515">
        <v>2</v>
      </c>
      <c r="G515">
        <f t="shared" si="41"/>
        <v>2013</v>
      </c>
      <c r="H515" s="4" t="str">
        <f t="shared" si="42"/>
        <v>11 - nov</v>
      </c>
      <c r="I515" t="str">
        <f t="shared" si="43"/>
        <v>2013-11</v>
      </c>
      <c r="J515" t="s">
        <v>720</v>
      </c>
      <c r="K515" s="6" t="str">
        <f t="shared" si="40"/>
        <v>T4</v>
      </c>
      <c r="L515" t="str">
        <f t="shared" ref="L515:L578" si="44">I515 &amp; "@" &amp; B515</f>
        <v>2013-11@54</v>
      </c>
    </row>
    <row r="516" spans="1:12" x14ac:dyDescent="0.3">
      <c r="A516" s="3">
        <v>41594</v>
      </c>
      <c r="B516">
        <v>73</v>
      </c>
      <c r="C516">
        <v>9</v>
      </c>
      <c r="D516">
        <v>32.36</v>
      </c>
      <c r="E516">
        <v>10900</v>
      </c>
      <c r="F516">
        <v>2</v>
      </c>
      <c r="G516">
        <f t="shared" si="41"/>
        <v>2013</v>
      </c>
      <c r="H516" s="4" t="str">
        <f t="shared" si="42"/>
        <v>11 - nov</v>
      </c>
      <c r="I516" t="str">
        <f t="shared" si="43"/>
        <v>2013-11</v>
      </c>
      <c r="J516" t="s">
        <v>720</v>
      </c>
      <c r="K516" s="6" t="str">
        <f t="shared" si="40"/>
        <v>T4</v>
      </c>
      <c r="L516" t="str">
        <f t="shared" si="44"/>
        <v>2013-11@73</v>
      </c>
    </row>
    <row r="517" spans="1:12" x14ac:dyDescent="0.3">
      <c r="A517" s="3">
        <v>41597</v>
      </c>
      <c r="B517">
        <v>24</v>
      </c>
      <c r="C517">
        <v>7</v>
      </c>
      <c r="D517">
        <v>67.010000000000005</v>
      </c>
      <c r="E517">
        <v>10902</v>
      </c>
      <c r="F517">
        <v>2</v>
      </c>
      <c r="G517">
        <f t="shared" si="41"/>
        <v>2013</v>
      </c>
      <c r="H517" s="4" t="str">
        <f t="shared" si="42"/>
        <v>11 - nov</v>
      </c>
      <c r="I517" t="str">
        <f t="shared" si="43"/>
        <v>2013-11</v>
      </c>
      <c r="J517" t="s">
        <v>720</v>
      </c>
      <c r="K517" s="6" t="str">
        <f t="shared" si="40"/>
        <v>T4</v>
      </c>
      <c r="L517" t="str">
        <f t="shared" si="44"/>
        <v>2013-11@24</v>
      </c>
    </row>
    <row r="518" spans="1:12" x14ac:dyDescent="0.3">
      <c r="A518" s="3">
        <v>41598</v>
      </c>
      <c r="B518">
        <v>89</v>
      </c>
      <c r="C518">
        <v>3</v>
      </c>
      <c r="D518">
        <v>72.680000000000007</v>
      </c>
      <c r="E518">
        <v>10904</v>
      </c>
      <c r="F518">
        <v>2</v>
      </c>
      <c r="G518">
        <f t="shared" si="41"/>
        <v>2013</v>
      </c>
      <c r="H518" s="4" t="str">
        <f t="shared" si="42"/>
        <v>11 - nov</v>
      </c>
      <c r="I518" t="str">
        <f t="shared" si="43"/>
        <v>2013-11</v>
      </c>
      <c r="J518" t="s">
        <v>720</v>
      </c>
      <c r="K518" s="6" t="str">
        <f t="shared" si="40"/>
        <v>T4</v>
      </c>
      <c r="L518" t="str">
        <f t="shared" si="44"/>
        <v>2013-11@89</v>
      </c>
    </row>
    <row r="519" spans="1:12" x14ac:dyDescent="0.3">
      <c r="A519" s="3">
        <v>41599</v>
      </c>
      <c r="B519">
        <v>74</v>
      </c>
      <c r="C519">
        <v>4</v>
      </c>
      <c r="D519">
        <v>72.849999999999994</v>
      </c>
      <c r="E519">
        <v>10907</v>
      </c>
      <c r="F519">
        <v>1</v>
      </c>
      <c r="G519">
        <f t="shared" si="41"/>
        <v>2013</v>
      </c>
      <c r="H519" s="4" t="str">
        <f t="shared" si="42"/>
        <v>11 - nov</v>
      </c>
      <c r="I519" t="str">
        <f t="shared" si="43"/>
        <v>2013-11</v>
      </c>
      <c r="J519" t="s">
        <v>720</v>
      </c>
      <c r="K519" s="6" t="str">
        <f t="shared" si="40"/>
        <v>T4</v>
      </c>
      <c r="L519" t="str">
        <f t="shared" si="44"/>
        <v>2013-11@74</v>
      </c>
    </row>
    <row r="520" spans="1:12" x14ac:dyDescent="0.3">
      <c r="A520" s="3">
        <v>41600</v>
      </c>
      <c r="B520">
        <v>17</v>
      </c>
      <c r="C520">
        <v>8</v>
      </c>
      <c r="D520">
        <v>36.54</v>
      </c>
      <c r="E520">
        <v>10363</v>
      </c>
      <c r="F520">
        <v>2</v>
      </c>
      <c r="G520">
        <f t="shared" si="41"/>
        <v>2013</v>
      </c>
      <c r="H520" s="4" t="str">
        <f t="shared" si="42"/>
        <v>11 - nov</v>
      </c>
      <c r="I520" t="str">
        <f t="shared" si="43"/>
        <v>2013-11</v>
      </c>
      <c r="J520" t="s">
        <v>720</v>
      </c>
      <c r="K520" s="6" t="str">
        <f t="shared" si="40"/>
        <v>T4</v>
      </c>
      <c r="L520" t="str">
        <f t="shared" si="44"/>
        <v>2013-11@17</v>
      </c>
    </row>
    <row r="521" spans="1:12" x14ac:dyDescent="0.3">
      <c r="A521" s="3">
        <v>41600</v>
      </c>
      <c r="B521">
        <v>62</v>
      </c>
      <c r="C521">
        <v>3</v>
      </c>
      <c r="D521">
        <v>40.33</v>
      </c>
      <c r="E521">
        <v>10913</v>
      </c>
      <c r="F521">
        <v>2</v>
      </c>
      <c r="G521">
        <f t="shared" si="41"/>
        <v>2013</v>
      </c>
      <c r="H521" s="4" t="str">
        <f t="shared" si="42"/>
        <v>11 - nov</v>
      </c>
      <c r="I521" t="str">
        <f t="shared" si="43"/>
        <v>2013-11</v>
      </c>
      <c r="J521" t="s">
        <v>720</v>
      </c>
      <c r="K521" s="6" t="str">
        <f t="shared" si="40"/>
        <v>T4</v>
      </c>
      <c r="L521" t="str">
        <f t="shared" si="44"/>
        <v>2013-11@62</v>
      </c>
    </row>
    <row r="522" spans="1:12" x14ac:dyDescent="0.3">
      <c r="A522" s="3">
        <v>41601</v>
      </c>
      <c r="B522">
        <v>80</v>
      </c>
      <c r="C522">
        <v>1</v>
      </c>
      <c r="D522">
        <v>24.52</v>
      </c>
      <c r="E522">
        <v>10915</v>
      </c>
      <c r="F522">
        <v>3</v>
      </c>
      <c r="G522">
        <f t="shared" si="41"/>
        <v>2013</v>
      </c>
      <c r="H522" s="4" t="str">
        <f t="shared" si="42"/>
        <v>11 - nov</v>
      </c>
      <c r="I522" t="str">
        <f t="shared" si="43"/>
        <v>2013-11</v>
      </c>
      <c r="J522" t="s">
        <v>720</v>
      </c>
      <c r="K522" s="6" t="str">
        <f t="shared" si="40"/>
        <v>T4</v>
      </c>
      <c r="L522" t="str">
        <f t="shared" si="44"/>
        <v>2013-11@80</v>
      </c>
    </row>
    <row r="523" spans="1:12" x14ac:dyDescent="0.3">
      <c r="A523" s="3">
        <v>41601</v>
      </c>
      <c r="B523">
        <v>29</v>
      </c>
      <c r="C523">
        <v>5</v>
      </c>
      <c r="D523">
        <v>26.05</v>
      </c>
      <c r="E523">
        <v>10426</v>
      </c>
      <c r="F523">
        <v>1</v>
      </c>
      <c r="G523">
        <f t="shared" si="41"/>
        <v>2013</v>
      </c>
      <c r="H523" s="4" t="str">
        <f t="shared" si="42"/>
        <v>11 - nov</v>
      </c>
      <c r="I523" t="str">
        <f t="shared" si="43"/>
        <v>2013-11</v>
      </c>
      <c r="J523" t="s">
        <v>720</v>
      </c>
      <c r="K523" s="6" t="str">
        <f t="shared" si="40"/>
        <v>T4</v>
      </c>
      <c r="L523" t="str">
        <f t="shared" si="44"/>
        <v>2013-11@29</v>
      </c>
    </row>
    <row r="524" spans="1:12" x14ac:dyDescent="0.3">
      <c r="A524" s="3">
        <v>41602</v>
      </c>
      <c r="B524">
        <v>79</v>
      </c>
      <c r="C524">
        <v>7</v>
      </c>
      <c r="D524">
        <v>56.88</v>
      </c>
      <c r="E524">
        <v>10367</v>
      </c>
      <c r="F524">
        <v>2</v>
      </c>
      <c r="G524">
        <f t="shared" si="41"/>
        <v>2013</v>
      </c>
      <c r="H524" s="4" t="str">
        <f t="shared" si="42"/>
        <v>11 - nov</v>
      </c>
      <c r="I524" t="str">
        <f t="shared" si="43"/>
        <v>2013-11</v>
      </c>
      <c r="J524" t="s">
        <v>720</v>
      </c>
      <c r="K524" s="6" t="str">
        <f t="shared" si="40"/>
        <v>T4</v>
      </c>
      <c r="L524" t="str">
        <f t="shared" si="44"/>
        <v>2013-11@79</v>
      </c>
    </row>
    <row r="525" spans="1:12" x14ac:dyDescent="0.3">
      <c r="A525" s="3">
        <v>41602</v>
      </c>
      <c r="B525">
        <v>66</v>
      </c>
      <c r="C525">
        <v>6</v>
      </c>
      <c r="D525">
        <v>65.62</v>
      </c>
      <c r="E525">
        <v>10428</v>
      </c>
      <c r="F525">
        <v>1</v>
      </c>
      <c r="G525">
        <f t="shared" si="41"/>
        <v>2013</v>
      </c>
      <c r="H525" s="4" t="str">
        <f t="shared" si="42"/>
        <v>11 - nov</v>
      </c>
      <c r="I525" t="str">
        <f t="shared" si="43"/>
        <v>2013-11</v>
      </c>
      <c r="J525" t="s">
        <v>720</v>
      </c>
      <c r="K525" s="6" t="str">
        <f t="shared" si="40"/>
        <v>T4</v>
      </c>
      <c r="L525" t="str">
        <f t="shared" si="44"/>
        <v>2013-11@66</v>
      </c>
    </row>
    <row r="526" spans="1:12" x14ac:dyDescent="0.3">
      <c r="A526" s="3">
        <v>41603</v>
      </c>
      <c r="B526">
        <v>25</v>
      </c>
      <c r="C526">
        <v>8</v>
      </c>
      <c r="D526">
        <v>64.099999999999994</v>
      </c>
      <c r="E526">
        <v>10859</v>
      </c>
      <c r="F526">
        <v>2</v>
      </c>
      <c r="G526">
        <f t="shared" si="41"/>
        <v>2013</v>
      </c>
      <c r="H526" s="4" t="str">
        <f t="shared" si="42"/>
        <v>11 - nov</v>
      </c>
      <c r="I526" t="str">
        <f t="shared" si="43"/>
        <v>2013-11</v>
      </c>
      <c r="J526" t="s">
        <v>720</v>
      </c>
      <c r="K526" s="6" t="str">
        <f t="shared" si="40"/>
        <v>T4</v>
      </c>
      <c r="L526" t="str">
        <f t="shared" si="44"/>
        <v>2013-11@25</v>
      </c>
    </row>
    <row r="527" spans="1:12" x14ac:dyDescent="0.3">
      <c r="A527" s="3">
        <v>41604</v>
      </c>
      <c r="B527">
        <v>69</v>
      </c>
      <c r="C527">
        <v>5</v>
      </c>
      <c r="D527">
        <v>21.46</v>
      </c>
      <c r="E527">
        <v>10917</v>
      </c>
      <c r="F527">
        <v>1</v>
      </c>
      <c r="G527">
        <f t="shared" si="41"/>
        <v>2013</v>
      </c>
      <c r="H527" s="4" t="str">
        <f t="shared" si="42"/>
        <v>11 - nov</v>
      </c>
      <c r="I527" t="str">
        <f t="shared" si="43"/>
        <v>2013-11</v>
      </c>
      <c r="J527" t="s">
        <v>720</v>
      </c>
      <c r="K527" s="6" t="str">
        <f t="shared" si="40"/>
        <v>T4</v>
      </c>
      <c r="L527" t="str">
        <f t="shared" si="44"/>
        <v>2013-11@69</v>
      </c>
    </row>
    <row r="528" spans="1:12" x14ac:dyDescent="0.3">
      <c r="A528" s="3">
        <v>41604</v>
      </c>
      <c r="B528">
        <v>47</v>
      </c>
      <c r="C528">
        <v>3</v>
      </c>
      <c r="D528">
        <v>58.44</v>
      </c>
      <c r="E528">
        <v>10919</v>
      </c>
      <c r="F528">
        <v>2</v>
      </c>
      <c r="G528">
        <f t="shared" si="41"/>
        <v>2013</v>
      </c>
      <c r="H528" s="4" t="str">
        <f t="shared" si="42"/>
        <v>11 - nov</v>
      </c>
      <c r="I528" t="str">
        <f t="shared" si="43"/>
        <v>2013-11</v>
      </c>
      <c r="J528" t="s">
        <v>720</v>
      </c>
      <c r="K528" s="6" t="str">
        <f t="shared" si="40"/>
        <v>T4</v>
      </c>
      <c r="L528" t="str">
        <f t="shared" si="44"/>
        <v>2013-11@47</v>
      </c>
    </row>
    <row r="529" spans="1:12" x14ac:dyDescent="0.3">
      <c r="A529" s="3">
        <v>41609</v>
      </c>
      <c r="B529">
        <v>62</v>
      </c>
      <c r="C529">
        <v>3</v>
      </c>
      <c r="D529">
        <v>24.03</v>
      </c>
      <c r="E529">
        <v>10868</v>
      </c>
      <c r="F529">
        <v>2</v>
      </c>
      <c r="G529">
        <f t="shared" si="41"/>
        <v>2013</v>
      </c>
      <c r="H529" s="4" t="str">
        <f t="shared" si="42"/>
        <v>12 - déc</v>
      </c>
      <c r="I529" t="str">
        <f t="shared" si="43"/>
        <v>2013-12</v>
      </c>
      <c r="J529" t="s">
        <v>721</v>
      </c>
      <c r="K529" s="6" t="str">
        <f t="shared" si="40"/>
        <v>T4</v>
      </c>
      <c r="L529" t="str">
        <f t="shared" si="44"/>
        <v>2013-12@62</v>
      </c>
    </row>
    <row r="530" spans="1:12" x14ac:dyDescent="0.3">
      <c r="A530" s="3">
        <v>41609</v>
      </c>
      <c r="B530">
        <v>5</v>
      </c>
      <c r="C530">
        <v>3</v>
      </c>
      <c r="D530">
        <v>31.99</v>
      </c>
      <c r="E530">
        <v>10924</v>
      </c>
      <c r="F530">
        <v>2</v>
      </c>
      <c r="G530">
        <f t="shared" si="41"/>
        <v>2013</v>
      </c>
      <c r="H530" s="4" t="str">
        <f t="shared" si="42"/>
        <v>12 - déc</v>
      </c>
      <c r="I530" t="str">
        <f t="shared" si="43"/>
        <v>2013-12</v>
      </c>
      <c r="J530" t="s">
        <v>721</v>
      </c>
      <c r="K530" s="6" t="str">
        <f t="shared" si="40"/>
        <v>T4</v>
      </c>
      <c r="L530" t="str">
        <f t="shared" si="44"/>
        <v>2013-12@5</v>
      </c>
    </row>
    <row r="531" spans="1:12" x14ac:dyDescent="0.3">
      <c r="A531" s="3">
        <v>41609</v>
      </c>
      <c r="B531">
        <v>34</v>
      </c>
      <c r="C531">
        <v>9</v>
      </c>
      <c r="D531">
        <v>67.89</v>
      </c>
      <c r="E531">
        <v>10925</v>
      </c>
      <c r="F531">
        <v>2</v>
      </c>
      <c r="G531">
        <f t="shared" si="41"/>
        <v>2013</v>
      </c>
      <c r="H531" s="4" t="str">
        <f t="shared" si="42"/>
        <v>12 - déc</v>
      </c>
      <c r="I531" t="str">
        <f t="shared" si="43"/>
        <v>2013-12</v>
      </c>
      <c r="J531" t="s">
        <v>721</v>
      </c>
      <c r="K531" s="6" t="str">
        <f t="shared" si="40"/>
        <v>T4</v>
      </c>
      <c r="L531" t="str">
        <f t="shared" si="44"/>
        <v>2013-12@34</v>
      </c>
    </row>
    <row r="532" spans="1:12" x14ac:dyDescent="0.3">
      <c r="A532" s="3">
        <v>41610</v>
      </c>
      <c r="B532">
        <v>29</v>
      </c>
      <c r="C532">
        <v>4</v>
      </c>
      <c r="D532">
        <v>76.319999999999993</v>
      </c>
      <c r="E532">
        <v>10928</v>
      </c>
      <c r="F532">
        <v>1</v>
      </c>
      <c r="G532">
        <f t="shared" si="41"/>
        <v>2013</v>
      </c>
      <c r="H532" s="4" t="str">
        <f t="shared" si="42"/>
        <v>12 - déc</v>
      </c>
      <c r="I532" t="str">
        <f t="shared" si="43"/>
        <v>2013-12</v>
      </c>
      <c r="J532" t="s">
        <v>721</v>
      </c>
      <c r="K532" s="6" t="str">
        <f t="shared" si="40"/>
        <v>T4</v>
      </c>
      <c r="L532" t="str">
        <f t="shared" si="44"/>
        <v>2013-12@29</v>
      </c>
    </row>
    <row r="533" spans="1:12" x14ac:dyDescent="0.3">
      <c r="A533" s="3">
        <v>41611</v>
      </c>
      <c r="B533">
        <v>19</v>
      </c>
      <c r="C533">
        <v>3</v>
      </c>
      <c r="D533">
        <v>32.82</v>
      </c>
      <c r="E533">
        <v>10933</v>
      </c>
      <c r="F533">
        <v>2</v>
      </c>
      <c r="G533">
        <f t="shared" si="41"/>
        <v>2013</v>
      </c>
      <c r="H533" s="4" t="str">
        <f t="shared" si="42"/>
        <v>12 - déc</v>
      </c>
      <c r="I533" t="str">
        <f t="shared" si="43"/>
        <v>2013-12</v>
      </c>
      <c r="J533" t="s">
        <v>721</v>
      </c>
      <c r="K533" s="6" t="str">
        <f t="shared" si="40"/>
        <v>T4</v>
      </c>
      <c r="L533" t="str">
        <f t="shared" si="44"/>
        <v>2013-12@19</v>
      </c>
    </row>
    <row r="534" spans="1:12" x14ac:dyDescent="0.3">
      <c r="A534" s="3">
        <v>41611</v>
      </c>
      <c r="B534">
        <v>68</v>
      </c>
      <c r="C534">
        <v>6</v>
      </c>
      <c r="D534">
        <v>54.14</v>
      </c>
      <c r="E534">
        <v>10931</v>
      </c>
      <c r="F534">
        <v>1</v>
      </c>
      <c r="G534">
        <f t="shared" si="41"/>
        <v>2013</v>
      </c>
      <c r="H534" s="4" t="str">
        <f t="shared" si="42"/>
        <v>12 - déc</v>
      </c>
      <c r="I534" t="str">
        <f t="shared" si="43"/>
        <v>2013-12</v>
      </c>
      <c r="J534" t="s">
        <v>721</v>
      </c>
      <c r="K534" s="6" t="str">
        <f t="shared" si="40"/>
        <v>T4</v>
      </c>
      <c r="L534" t="str">
        <f t="shared" si="44"/>
        <v>2013-12@68</v>
      </c>
    </row>
    <row r="535" spans="1:12" x14ac:dyDescent="0.3">
      <c r="A535" s="3">
        <v>41614</v>
      </c>
      <c r="B535">
        <v>32</v>
      </c>
      <c r="C535">
        <v>1</v>
      </c>
      <c r="D535">
        <v>57.08</v>
      </c>
      <c r="E535">
        <v>10936</v>
      </c>
      <c r="F535">
        <v>3</v>
      </c>
      <c r="G535">
        <f t="shared" si="41"/>
        <v>2013</v>
      </c>
      <c r="H535" s="4" t="str">
        <f t="shared" si="42"/>
        <v>12 - déc</v>
      </c>
      <c r="I535" t="str">
        <f t="shared" si="43"/>
        <v>2013-12</v>
      </c>
      <c r="J535" t="s">
        <v>721</v>
      </c>
      <c r="K535" s="6" t="str">
        <f t="shared" si="40"/>
        <v>T4</v>
      </c>
      <c r="L535" t="str">
        <f t="shared" si="44"/>
        <v>2013-12@32</v>
      </c>
    </row>
    <row r="536" spans="1:12" x14ac:dyDescent="0.3">
      <c r="A536" s="3">
        <v>41615</v>
      </c>
      <c r="B536">
        <v>49</v>
      </c>
      <c r="C536">
        <v>6</v>
      </c>
      <c r="D536">
        <v>34.200000000000003</v>
      </c>
      <c r="E536">
        <v>10939</v>
      </c>
      <c r="F536">
        <v>1</v>
      </c>
      <c r="G536">
        <f t="shared" si="41"/>
        <v>2013</v>
      </c>
      <c r="H536" s="4" t="str">
        <f t="shared" si="42"/>
        <v>12 - déc</v>
      </c>
      <c r="I536" t="str">
        <f t="shared" si="43"/>
        <v>2013-12</v>
      </c>
      <c r="J536" t="s">
        <v>721</v>
      </c>
      <c r="K536" s="6" t="str">
        <f t="shared" si="40"/>
        <v>T4</v>
      </c>
      <c r="L536" t="str">
        <f t="shared" si="44"/>
        <v>2013-12@49</v>
      </c>
    </row>
    <row r="537" spans="1:12" x14ac:dyDescent="0.3">
      <c r="A537" s="3">
        <v>41616</v>
      </c>
      <c r="B537">
        <v>42</v>
      </c>
      <c r="C537">
        <v>1</v>
      </c>
      <c r="D537">
        <v>30.3</v>
      </c>
      <c r="E537">
        <v>10943</v>
      </c>
      <c r="F537">
        <v>3</v>
      </c>
      <c r="G537">
        <f t="shared" si="41"/>
        <v>2013</v>
      </c>
      <c r="H537" s="4" t="str">
        <f t="shared" si="42"/>
        <v>12 - déc</v>
      </c>
      <c r="I537" t="str">
        <f t="shared" si="43"/>
        <v>2013-12</v>
      </c>
      <c r="J537" t="s">
        <v>721</v>
      </c>
      <c r="K537" s="6" t="str">
        <f t="shared" si="40"/>
        <v>T4</v>
      </c>
      <c r="L537" t="str">
        <f t="shared" si="44"/>
        <v>2013-12@42</v>
      </c>
    </row>
    <row r="538" spans="1:12" x14ac:dyDescent="0.3">
      <c r="A538" s="3">
        <v>41617</v>
      </c>
      <c r="B538">
        <v>79</v>
      </c>
      <c r="C538">
        <v>8</v>
      </c>
      <c r="D538">
        <v>71.52</v>
      </c>
      <c r="E538">
        <v>10944</v>
      </c>
      <c r="F538">
        <v>2</v>
      </c>
      <c r="G538">
        <f t="shared" si="41"/>
        <v>2013</v>
      </c>
      <c r="H538" s="4" t="str">
        <f t="shared" si="42"/>
        <v>12 - déc</v>
      </c>
      <c r="I538" t="str">
        <f t="shared" si="43"/>
        <v>2013-12</v>
      </c>
      <c r="J538" t="s">
        <v>721</v>
      </c>
      <c r="K538" s="6" t="str">
        <f t="shared" si="40"/>
        <v>T4</v>
      </c>
      <c r="L538" t="str">
        <f t="shared" si="44"/>
        <v>2013-12@79</v>
      </c>
    </row>
    <row r="539" spans="1:12" x14ac:dyDescent="0.3">
      <c r="A539" s="3">
        <v>41618</v>
      </c>
      <c r="B539">
        <v>30</v>
      </c>
      <c r="C539">
        <v>5</v>
      </c>
      <c r="D539">
        <v>30.03</v>
      </c>
      <c r="E539">
        <v>10948</v>
      </c>
      <c r="F539">
        <v>1</v>
      </c>
      <c r="G539">
        <f t="shared" si="41"/>
        <v>2013</v>
      </c>
      <c r="H539" s="4" t="str">
        <f t="shared" si="42"/>
        <v>12 - déc</v>
      </c>
      <c r="I539" t="str">
        <f t="shared" si="43"/>
        <v>2013-12</v>
      </c>
      <c r="J539" t="s">
        <v>721</v>
      </c>
      <c r="K539" s="6" t="str">
        <f t="shared" si="40"/>
        <v>T4</v>
      </c>
      <c r="L539" t="str">
        <f t="shared" si="44"/>
        <v>2013-12@30</v>
      </c>
    </row>
    <row r="540" spans="1:12" x14ac:dyDescent="0.3">
      <c r="A540" s="3">
        <v>41621</v>
      </c>
      <c r="B540">
        <v>4</v>
      </c>
      <c r="C540">
        <v>9</v>
      </c>
      <c r="D540">
        <v>29.59</v>
      </c>
      <c r="E540">
        <v>10953</v>
      </c>
      <c r="F540">
        <v>2</v>
      </c>
      <c r="G540">
        <f t="shared" si="41"/>
        <v>2013</v>
      </c>
      <c r="H540" s="4" t="str">
        <f t="shared" si="42"/>
        <v>12 - déc</v>
      </c>
      <c r="I540" t="str">
        <f t="shared" si="43"/>
        <v>2013-12</v>
      </c>
      <c r="J540" t="s">
        <v>721</v>
      </c>
      <c r="K540" s="6" t="str">
        <f t="shared" ref="K540:K603" si="45" xml:space="preserve"> "T" &amp; QUOTIENT(MONTH(A540) - 1, 3) + 1</f>
        <v>T4</v>
      </c>
      <c r="L540" t="str">
        <f t="shared" si="44"/>
        <v>2013-12@4</v>
      </c>
    </row>
    <row r="541" spans="1:12" x14ac:dyDescent="0.3">
      <c r="A541" s="3">
        <v>41621</v>
      </c>
      <c r="B541">
        <v>73</v>
      </c>
      <c r="C541">
        <v>9</v>
      </c>
      <c r="D541">
        <v>30.61</v>
      </c>
      <c r="E541">
        <v>10951</v>
      </c>
      <c r="F541">
        <v>2</v>
      </c>
      <c r="G541">
        <f t="shared" si="41"/>
        <v>2013</v>
      </c>
      <c r="H541" s="4" t="str">
        <f t="shared" si="42"/>
        <v>12 - déc</v>
      </c>
      <c r="I541" t="str">
        <f t="shared" si="43"/>
        <v>2013-12</v>
      </c>
      <c r="J541" t="s">
        <v>721</v>
      </c>
      <c r="K541" s="6" t="str">
        <f t="shared" si="45"/>
        <v>T4</v>
      </c>
      <c r="L541" t="str">
        <f t="shared" si="44"/>
        <v>2013-12@73</v>
      </c>
    </row>
    <row r="542" spans="1:12" x14ac:dyDescent="0.3">
      <c r="A542" s="3">
        <v>41621</v>
      </c>
      <c r="B542">
        <v>30</v>
      </c>
      <c r="C542">
        <v>5</v>
      </c>
      <c r="D542">
        <v>32.119999999999997</v>
      </c>
      <c r="E542">
        <v>10888</v>
      </c>
      <c r="F542">
        <v>1</v>
      </c>
      <c r="G542">
        <f t="shared" si="41"/>
        <v>2013</v>
      </c>
      <c r="H542" s="4" t="str">
        <f t="shared" si="42"/>
        <v>12 - déc</v>
      </c>
      <c r="I542" t="str">
        <f t="shared" si="43"/>
        <v>2013-12</v>
      </c>
      <c r="J542" t="s">
        <v>721</v>
      </c>
      <c r="K542" s="6" t="str">
        <f t="shared" si="45"/>
        <v>T4</v>
      </c>
      <c r="L542" t="str">
        <f t="shared" si="44"/>
        <v>2013-12@30</v>
      </c>
    </row>
    <row r="543" spans="1:12" x14ac:dyDescent="0.3">
      <c r="A543" s="3">
        <v>41621</v>
      </c>
      <c r="B543">
        <v>1</v>
      </c>
      <c r="C543">
        <v>7</v>
      </c>
      <c r="D543">
        <v>78.069999999999993</v>
      </c>
      <c r="E543">
        <v>10952</v>
      </c>
      <c r="F543">
        <v>2</v>
      </c>
      <c r="G543">
        <f t="shared" si="41"/>
        <v>2013</v>
      </c>
      <c r="H543" s="4" t="str">
        <f t="shared" si="42"/>
        <v>12 - déc</v>
      </c>
      <c r="I543" t="str">
        <f t="shared" si="43"/>
        <v>2013-12</v>
      </c>
      <c r="J543" t="s">
        <v>721</v>
      </c>
      <c r="K543" s="6" t="str">
        <f t="shared" si="45"/>
        <v>T4</v>
      </c>
      <c r="L543" t="str">
        <f t="shared" si="44"/>
        <v>2013-12@1</v>
      </c>
    </row>
    <row r="544" spans="1:12" x14ac:dyDescent="0.3">
      <c r="A544" s="3">
        <v>41622</v>
      </c>
      <c r="B544">
        <v>19</v>
      </c>
      <c r="C544">
        <v>9</v>
      </c>
      <c r="D544">
        <v>59.3</v>
      </c>
      <c r="E544">
        <v>10955</v>
      </c>
      <c r="F544">
        <v>2</v>
      </c>
      <c r="G544">
        <f t="shared" si="41"/>
        <v>2013</v>
      </c>
      <c r="H544" s="4" t="str">
        <f t="shared" si="42"/>
        <v>12 - déc</v>
      </c>
      <c r="I544" t="str">
        <f t="shared" si="43"/>
        <v>2013-12</v>
      </c>
      <c r="J544" t="s">
        <v>721</v>
      </c>
      <c r="K544" s="6" t="str">
        <f t="shared" si="45"/>
        <v>T4</v>
      </c>
      <c r="L544" t="str">
        <f t="shared" si="44"/>
        <v>2013-12@19</v>
      </c>
    </row>
    <row r="545" spans="1:12" x14ac:dyDescent="0.3">
      <c r="A545" s="3">
        <v>41623</v>
      </c>
      <c r="B545">
        <v>31</v>
      </c>
      <c r="C545">
        <v>9</v>
      </c>
      <c r="D545">
        <v>26.74</v>
      </c>
      <c r="E545">
        <v>10959</v>
      </c>
      <c r="F545">
        <v>2</v>
      </c>
      <c r="G545">
        <f t="shared" si="41"/>
        <v>2013</v>
      </c>
      <c r="H545" s="4" t="str">
        <f t="shared" si="42"/>
        <v>12 - déc</v>
      </c>
      <c r="I545" t="str">
        <f t="shared" si="43"/>
        <v>2013-12</v>
      </c>
      <c r="J545" t="s">
        <v>721</v>
      </c>
      <c r="K545" s="6" t="str">
        <f t="shared" si="45"/>
        <v>T4</v>
      </c>
      <c r="L545" t="str">
        <f t="shared" si="44"/>
        <v>2013-12@31</v>
      </c>
    </row>
    <row r="546" spans="1:12" x14ac:dyDescent="0.3">
      <c r="A546" s="3">
        <v>41624</v>
      </c>
      <c r="B546">
        <v>50</v>
      </c>
      <c r="C546">
        <v>4</v>
      </c>
      <c r="D546">
        <v>56.57</v>
      </c>
      <c r="E546">
        <v>10896</v>
      </c>
      <c r="F546">
        <v>1</v>
      </c>
      <c r="G546">
        <f t="shared" si="41"/>
        <v>2013</v>
      </c>
      <c r="H546" s="4" t="str">
        <f t="shared" si="42"/>
        <v>12 - déc</v>
      </c>
      <c r="I546" t="str">
        <f t="shared" si="43"/>
        <v>2013-12</v>
      </c>
      <c r="J546" t="s">
        <v>721</v>
      </c>
      <c r="K546" s="6" t="str">
        <f t="shared" si="45"/>
        <v>T4</v>
      </c>
      <c r="L546" t="str">
        <f t="shared" si="44"/>
        <v>2013-12@50</v>
      </c>
    </row>
    <row r="547" spans="1:12" x14ac:dyDescent="0.3">
      <c r="A547" s="3">
        <v>41624</v>
      </c>
      <c r="B547">
        <v>28</v>
      </c>
      <c r="C547">
        <v>5</v>
      </c>
      <c r="D547">
        <v>73.12</v>
      </c>
      <c r="E547">
        <v>10963</v>
      </c>
      <c r="F547">
        <v>1</v>
      </c>
      <c r="G547">
        <f t="shared" si="41"/>
        <v>2013</v>
      </c>
      <c r="H547" s="4" t="str">
        <f t="shared" si="42"/>
        <v>12 - déc</v>
      </c>
      <c r="I547" t="str">
        <f t="shared" si="43"/>
        <v>2013-12</v>
      </c>
      <c r="J547" t="s">
        <v>721</v>
      </c>
      <c r="K547" s="6" t="str">
        <f t="shared" si="45"/>
        <v>T4</v>
      </c>
      <c r="L547" t="str">
        <f t="shared" si="44"/>
        <v>2013-12@28</v>
      </c>
    </row>
    <row r="548" spans="1:12" x14ac:dyDescent="0.3">
      <c r="A548" s="3">
        <v>41624</v>
      </c>
      <c r="B548">
        <v>62</v>
      </c>
      <c r="C548">
        <v>3</v>
      </c>
      <c r="D548">
        <v>74.31</v>
      </c>
      <c r="E548">
        <v>10961</v>
      </c>
      <c r="F548">
        <v>2</v>
      </c>
      <c r="G548">
        <f t="shared" si="41"/>
        <v>2013</v>
      </c>
      <c r="H548" s="4" t="str">
        <f t="shared" si="42"/>
        <v>12 - déc</v>
      </c>
      <c r="I548" t="str">
        <f t="shared" si="43"/>
        <v>2013-12</v>
      </c>
      <c r="J548" t="s">
        <v>721</v>
      </c>
      <c r="K548" s="6" t="str">
        <f t="shared" si="45"/>
        <v>T4</v>
      </c>
      <c r="L548" t="str">
        <f t="shared" si="44"/>
        <v>2013-12@62</v>
      </c>
    </row>
    <row r="549" spans="1:12" x14ac:dyDescent="0.3">
      <c r="A549" s="3">
        <v>41625</v>
      </c>
      <c r="B549">
        <v>23</v>
      </c>
      <c r="C549">
        <v>6</v>
      </c>
      <c r="D549">
        <v>23.19</v>
      </c>
      <c r="E549">
        <v>10966</v>
      </c>
      <c r="F549">
        <v>1</v>
      </c>
      <c r="G549">
        <f t="shared" si="41"/>
        <v>2013</v>
      </c>
      <c r="H549" s="4" t="str">
        <f t="shared" si="42"/>
        <v>12 - déc</v>
      </c>
      <c r="I549" t="str">
        <f t="shared" si="43"/>
        <v>2013-12</v>
      </c>
      <c r="J549" t="s">
        <v>721</v>
      </c>
      <c r="K549" s="6" t="str">
        <f t="shared" si="45"/>
        <v>T4</v>
      </c>
      <c r="L549" t="str">
        <f t="shared" si="44"/>
        <v>2013-12@23</v>
      </c>
    </row>
    <row r="550" spans="1:12" x14ac:dyDescent="0.3">
      <c r="A550" s="3">
        <v>41629</v>
      </c>
      <c r="B550">
        <v>40</v>
      </c>
      <c r="C550">
        <v>4</v>
      </c>
      <c r="D550">
        <v>50.66</v>
      </c>
      <c r="E550">
        <v>10972</v>
      </c>
      <c r="F550">
        <v>1</v>
      </c>
      <c r="G550">
        <f t="shared" si="41"/>
        <v>2013</v>
      </c>
      <c r="H550" s="4" t="str">
        <f t="shared" si="42"/>
        <v>12 - déc</v>
      </c>
      <c r="I550" t="str">
        <f t="shared" si="43"/>
        <v>2013-12</v>
      </c>
      <c r="J550" t="s">
        <v>721</v>
      </c>
      <c r="K550" s="6" t="str">
        <f t="shared" si="45"/>
        <v>T4</v>
      </c>
      <c r="L550" t="str">
        <f t="shared" si="44"/>
        <v>2013-12@40</v>
      </c>
    </row>
    <row r="551" spans="1:12" x14ac:dyDescent="0.3">
      <c r="A551" s="3">
        <v>41629</v>
      </c>
      <c r="B551">
        <v>8</v>
      </c>
      <c r="C551">
        <v>4</v>
      </c>
      <c r="D551">
        <v>50.83</v>
      </c>
      <c r="E551">
        <v>10970</v>
      </c>
      <c r="F551">
        <v>1</v>
      </c>
      <c r="G551">
        <f t="shared" si="41"/>
        <v>2013</v>
      </c>
      <c r="H551" s="4" t="str">
        <f t="shared" si="42"/>
        <v>12 - déc</v>
      </c>
      <c r="I551" t="str">
        <f t="shared" si="43"/>
        <v>2013-12</v>
      </c>
      <c r="J551" t="s">
        <v>721</v>
      </c>
      <c r="K551" s="6" t="str">
        <f t="shared" si="45"/>
        <v>T4</v>
      </c>
      <c r="L551" t="str">
        <f t="shared" si="44"/>
        <v>2013-12@8</v>
      </c>
    </row>
    <row r="552" spans="1:12" x14ac:dyDescent="0.3">
      <c r="A552" s="3">
        <v>41629</v>
      </c>
      <c r="B552">
        <v>40</v>
      </c>
      <c r="C552">
        <v>5</v>
      </c>
      <c r="D552">
        <v>79.19</v>
      </c>
      <c r="E552">
        <v>10973</v>
      </c>
      <c r="F552">
        <v>1</v>
      </c>
      <c r="G552">
        <f t="shared" si="41"/>
        <v>2013</v>
      </c>
      <c r="H552" s="4" t="str">
        <f t="shared" si="42"/>
        <v>12 - déc</v>
      </c>
      <c r="I552" t="str">
        <f t="shared" si="43"/>
        <v>2013-12</v>
      </c>
      <c r="J552" t="s">
        <v>721</v>
      </c>
      <c r="K552" s="6" t="str">
        <f t="shared" si="45"/>
        <v>T4</v>
      </c>
      <c r="L552" t="str">
        <f t="shared" si="44"/>
        <v>2013-12@40</v>
      </c>
    </row>
    <row r="553" spans="1:12" x14ac:dyDescent="0.3">
      <c r="A553" s="3">
        <v>41630</v>
      </c>
      <c r="B553">
        <v>75</v>
      </c>
      <c r="C553">
        <v>1</v>
      </c>
      <c r="D553">
        <v>55.91</v>
      </c>
      <c r="E553">
        <v>10974</v>
      </c>
      <c r="F553">
        <v>3</v>
      </c>
      <c r="G553">
        <f t="shared" si="41"/>
        <v>2013</v>
      </c>
      <c r="H553" s="4" t="str">
        <f t="shared" si="42"/>
        <v>12 - déc</v>
      </c>
      <c r="I553" t="str">
        <f t="shared" si="43"/>
        <v>2013-12</v>
      </c>
      <c r="J553" t="s">
        <v>721</v>
      </c>
      <c r="K553" s="6" t="str">
        <f t="shared" si="45"/>
        <v>T4</v>
      </c>
      <c r="L553" t="str">
        <f t="shared" si="44"/>
        <v>2013-12@75</v>
      </c>
    </row>
    <row r="554" spans="1:12" x14ac:dyDescent="0.3">
      <c r="A554" s="3">
        <v>41630</v>
      </c>
      <c r="B554">
        <v>35</v>
      </c>
      <c r="C554">
        <v>9</v>
      </c>
      <c r="D554">
        <v>76.17</v>
      </c>
      <c r="E554">
        <v>10976</v>
      </c>
      <c r="F554">
        <v>2</v>
      </c>
      <c r="G554">
        <f t="shared" si="41"/>
        <v>2013</v>
      </c>
      <c r="H554" s="4" t="str">
        <f t="shared" si="42"/>
        <v>12 - déc</v>
      </c>
      <c r="I554" t="str">
        <f t="shared" si="43"/>
        <v>2013-12</v>
      </c>
      <c r="J554" t="s">
        <v>721</v>
      </c>
      <c r="K554" s="6" t="str">
        <f t="shared" si="45"/>
        <v>T4</v>
      </c>
      <c r="L554" t="str">
        <f t="shared" si="44"/>
        <v>2013-12@35</v>
      </c>
    </row>
    <row r="555" spans="1:12" x14ac:dyDescent="0.3">
      <c r="A555" s="3">
        <v>41631</v>
      </c>
      <c r="B555">
        <v>82</v>
      </c>
      <c r="C555">
        <v>1</v>
      </c>
      <c r="D555">
        <v>65.209999999999994</v>
      </c>
      <c r="E555">
        <v>10977</v>
      </c>
      <c r="F555">
        <v>3</v>
      </c>
      <c r="G555">
        <f t="shared" si="41"/>
        <v>2013</v>
      </c>
      <c r="H555" s="4" t="str">
        <f t="shared" si="42"/>
        <v>12 - déc</v>
      </c>
      <c r="I555" t="str">
        <f t="shared" si="43"/>
        <v>2013-12</v>
      </c>
      <c r="J555" t="s">
        <v>721</v>
      </c>
      <c r="K555" s="6" t="str">
        <f t="shared" si="45"/>
        <v>T4</v>
      </c>
      <c r="L555" t="str">
        <f t="shared" si="44"/>
        <v>2013-12@82</v>
      </c>
    </row>
    <row r="556" spans="1:12" x14ac:dyDescent="0.3">
      <c r="A556" s="3">
        <v>41632</v>
      </c>
      <c r="B556">
        <v>80</v>
      </c>
      <c r="C556">
        <v>1</v>
      </c>
      <c r="D556">
        <v>20.53</v>
      </c>
      <c r="E556">
        <v>10982</v>
      </c>
      <c r="F556">
        <v>3</v>
      </c>
      <c r="G556">
        <f t="shared" si="41"/>
        <v>2013</v>
      </c>
      <c r="H556" s="4" t="str">
        <f t="shared" si="42"/>
        <v>12 - déc</v>
      </c>
      <c r="I556" t="str">
        <f t="shared" si="43"/>
        <v>2013-12</v>
      </c>
      <c r="J556" t="s">
        <v>721</v>
      </c>
      <c r="K556" s="6" t="str">
        <f t="shared" si="45"/>
        <v>T4</v>
      </c>
      <c r="L556" t="str">
        <f t="shared" si="44"/>
        <v>2013-12@80</v>
      </c>
    </row>
    <row r="557" spans="1:12" x14ac:dyDescent="0.3">
      <c r="A557" s="3">
        <v>41634</v>
      </c>
      <c r="B557">
        <v>22</v>
      </c>
      <c r="C557">
        <v>4</v>
      </c>
      <c r="D557">
        <v>23.89</v>
      </c>
      <c r="E557">
        <v>11082</v>
      </c>
      <c r="F557">
        <v>1</v>
      </c>
      <c r="G557">
        <f t="shared" si="41"/>
        <v>2013</v>
      </c>
      <c r="H557" s="4" t="str">
        <f t="shared" si="42"/>
        <v>12 - déc</v>
      </c>
      <c r="I557" t="str">
        <f t="shared" si="43"/>
        <v>2013-12</v>
      </c>
      <c r="J557" t="s">
        <v>721</v>
      </c>
      <c r="K557" s="6" t="str">
        <f t="shared" si="45"/>
        <v>T4</v>
      </c>
      <c r="L557" t="str">
        <f t="shared" si="44"/>
        <v>2013-12@22</v>
      </c>
    </row>
    <row r="558" spans="1:12" x14ac:dyDescent="0.3">
      <c r="A558" s="3">
        <v>41635</v>
      </c>
      <c r="B558">
        <v>23</v>
      </c>
      <c r="C558">
        <v>6</v>
      </c>
      <c r="D558">
        <v>53.7</v>
      </c>
      <c r="E558">
        <v>10805</v>
      </c>
      <c r="F558">
        <v>1</v>
      </c>
      <c r="G558">
        <f t="shared" si="41"/>
        <v>2013</v>
      </c>
      <c r="H558" s="4" t="str">
        <f t="shared" si="42"/>
        <v>12 - déc</v>
      </c>
      <c r="I558" t="str">
        <f t="shared" si="43"/>
        <v>2013-12</v>
      </c>
      <c r="J558" t="s">
        <v>721</v>
      </c>
      <c r="K558" s="6" t="str">
        <f t="shared" si="45"/>
        <v>T4</v>
      </c>
      <c r="L558" t="str">
        <f t="shared" si="44"/>
        <v>2013-12@23</v>
      </c>
    </row>
    <row r="559" spans="1:12" x14ac:dyDescent="0.3">
      <c r="A559" s="3">
        <v>41635</v>
      </c>
      <c r="B559">
        <v>54</v>
      </c>
      <c r="C559">
        <v>3</v>
      </c>
      <c r="D559">
        <v>61.59</v>
      </c>
      <c r="E559">
        <v>10986</v>
      </c>
      <c r="F559">
        <v>2</v>
      </c>
      <c r="G559">
        <f t="shared" si="41"/>
        <v>2013</v>
      </c>
      <c r="H559" s="4" t="str">
        <f t="shared" si="42"/>
        <v>12 - déc</v>
      </c>
      <c r="I559" t="str">
        <f t="shared" si="43"/>
        <v>2013-12</v>
      </c>
      <c r="J559" t="s">
        <v>721</v>
      </c>
      <c r="K559" s="6" t="str">
        <f t="shared" si="45"/>
        <v>T4</v>
      </c>
      <c r="L559" t="str">
        <f t="shared" si="44"/>
        <v>2013-12@54</v>
      </c>
    </row>
    <row r="560" spans="1:12" x14ac:dyDescent="0.3">
      <c r="A560" s="3">
        <v>41636</v>
      </c>
      <c r="B560">
        <v>32</v>
      </c>
      <c r="C560">
        <v>1</v>
      </c>
      <c r="D560">
        <v>41.89</v>
      </c>
      <c r="E560">
        <v>10988</v>
      </c>
      <c r="F560">
        <v>3</v>
      </c>
      <c r="G560">
        <f t="shared" si="41"/>
        <v>2013</v>
      </c>
      <c r="H560" s="4" t="str">
        <f t="shared" si="42"/>
        <v>12 - déc</v>
      </c>
      <c r="I560" t="str">
        <f t="shared" si="43"/>
        <v>2013-12</v>
      </c>
      <c r="J560" t="s">
        <v>721</v>
      </c>
      <c r="K560" s="6" t="str">
        <f t="shared" si="45"/>
        <v>T4</v>
      </c>
      <c r="L560" t="str">
        <f t="shared" si="44"/>
        <v>2013-12@32</v>
      </c>
    </row>
    <row r="561" spans="1:12" x14ac:dyDescent="0.3">
      <c r="A561" s="3">
        <v>41636</v>
      </c>
      <c r="B561">
        <v>35</v>
      </c>
      <c r="C561">
        <v>9</v>
      </c>
      <c r="D561">
        <v>56.23</v>
      </c>
      <c r="E561">
        <v>10490</v>
      </c>
      <c r="F561">
        <v>2</v>
      </c>
      <c r="G561">
        <f t="shared" si="41"/>
        <v>2013</v>
      </c>
      <c r="H561" s="4" t="str">
        <f t="shared" si="42"/>
        <v>12 - déc</v>
      </c>
      <c r="I561" t="str">
        <f t="shared" si="43"/>
        <v>2013-12</v>
      </c>
      <c r="J561" t="s">
        <v>721</v>
      </c>
      <c r="K561" s="6" t="str">
        <f t="shared" si="45"/>
        <v>T4</v>
      </c>
      <c r="L561" t="str">
        <f t="shared" si="44"/>
        <v>2013-12@35</v>
      </c>
    </row>
    <row r="562" spans="1:12" x14ac:dyDescent="0.3">
      <c r="A562" s="3">
        <v>41636</v>
      </c>
      <c r="B562">
        <v>61</v>
      </c>
      <c r="C562">
        <v>3</v>
      </c>
      <c r="D562">
        <v>62</v>
      </c>
      <c r="E562">
        <v>10989</v>
      </c>
      <c r="F562">
        <v>2</v>
      </c>
      <c r="G562">
        <f t="shared" si="41"/>
        <v>2013</v>
      </c>
      <c r="H562" s="4" t="str">
        <f t="shared" si="42"/>
        <v>12 - déc</v>
      </c>
      <c r="I562" t="str">
        <f t="shared" si="43"/>
        <v>2013-12</v>
      </c>
      <c r="J562" t="s">
        <v>721</v>
      </c>
      <c r="K562" s="6" t="str">
        <f t="shared" si="45"/>
        <v>T4</v>
      </c>
      <c r="L562" t="str">
        <f t="shared" si="44"/>
        <v>2013-12@61</v>
      </c>
    </row>
    <row r="563" spans="1:12" x14ac:dyDescent="0.3">
      <c r="A563" s="3">
        <v>41637</v>
      </c>
      <c r="B563">
        <v>1</v>
      </c>
      <c r="C563">
        <v>8</v>
      </c>
      <c r="D563">
        <v>30.9</v>
      </c>
      <c r="E563">
        <v>10990</v>
      </c>
      <c r="F563">
        <v>2</v>
      </c>
      <c r="G563">
        <f t="shared" si="41"/>
        <v>2013</v>
      </c>
      <c r="H563" s="4" t="str">
        <f t="shared" si="42"/>
        <v>12 - déc</v>
      </c>
      <c r="I563" t="str">
        <f t="shared" si="43"/>
        <v>2013-12</v>
      </c>
      <c r="J563" t="s">
        <v>721</v>
      </c>
      <c r="K563" s="6" t="str">
        <f t="shared" si="45"/>
        <v>T4</v>
      </c>
      <c r="L563" t="str">
        <f t="shared" si="44"/>
        <v>2013-12@1</v>
      </c>
    </row>
    <row r="564" spans="1:12" x14ac:dyDescent="0.3">
      <c r="A564" s="3">
        <v>41637</v>
      </c>
      <c r="B564">
        <v>80</v>
      </c>
      <c r="C564">
        <v>1</v>
      </c>
      <c r="D564">
        <v>55.53</v>
      </c>
      <c r="E564">
        <v>10993</v>
      </c>
      <c r="F564">
        <v>3</v>
      </c>
      <c r="G564">
        <f t="shared" si="41"/>
        <v>2013</v>
      </c>
      <c r="H564" s="4" t="str">
        <f t="shared" si="42"/>
        <v>12 - déc</v>
      </c>
      <c r="I564" t="str">
        <f t="shared" si="43"/>
        <v>2013-12</v>
      </c>
      <c r="J564" t="s">
        <v>721</v>
      </c>
      <c r="K564" s="6" t="str">
        <f t="shared" si="45"/>
        <v>T4</v>
      </c>
      <c r="L564" t="str">
        <f t="shared" si="44"/>
        <v>2013-12@80</v>
      </c>
    </row>
    <row r="565" spans="1:12" x14ac:dyDescent="0.3">
      <c r="A565" s="3">
        <v>41637</v>
      </c>
      <c r="B565">
        <v>63</v>
      </c>
      <c r="C565">
        <v>8</v>
      </c>
      <c r="D565">
        <v>63.32</v>
      </c>
      <c r="E565">
        <v>10991</v>
      </c>
      <c r="F565">
        <v>2</v>
      </c>
      <c r="G565">
        <f t="shared" si="41"/>
        <v>2013</v>
      </c>
      <c r="H565" s="4" t="str">
        <f t="shared" si="42"/>
        <v>12 - déc</v>
      </c>
      <c r="I565" t="str">
        <f t="shared" si="43"/>
        <v>2013-12</v>
      </c>
      <c r="J565" t="s">
        <v>721</v>
      </c>
      <c r="K565" s="6" t="str">
        <f t="shared" si="45"/>
        <v>T4</v>
      </c>
      <c r="L565" t="str">
        <f t="shared" si="44"/>
        <v>2013-12@63</v>
      </c>
    </row>
    <row r="566" spans="1:12" x14ac:dyDescent="0.3">
      <c r="A566" s="3">
        <v>41638</v>
      </c>
      <c r="B566">
        <v>63</v>
      </c>
      <c r="C566">
        <v>7</v>
      </c>
      <c r="D566">
        <v>32.590000000000003</v>
      </c>
      <c r="E566">
        <v>10996</v>
      </c>
      <c r="F566">
        <v>2</v>
      </c>
      <c r="G566">
        <f t="shared" si="41"/>
        <v>2013</v>
      </c>
      <c r="H566" s="4" t="str">
        <f t="shared" si="42"/>
        <v>12 - déc</v>
      </c>
      <c r="I566" t="str">
        <f t="shared" si="43"/>
        <v>2013-12</v>
      </c>
      <c r="J566" t="s">
        <v>721</v>
      </c>
      <c r="K566" s="6" t="str">
        <f t="shared" si="45"/>
        <v>T4</v>
      </c>
      <c r="L566" t="str">
        <f t="shared" si="44"/>
        <v>2013-12@63</v>
      </c>
    </row>
    <row r="567" spans="1:12" x14ac:dyDescent="0.3">
      <c r="A567" s="3">
        <v>41638</v>
      </c>
      <c r="B567">
        <v>58</v>
      </c>
      <c r="C567">
        <v>8</v>
      </c>
      <c r="D567">
        <v>35.770000000000003</v>
      </c>
      <c r="E567">
        <v>10995</v>
      </c>
      <c r="F567">
        <v>2</v>
      </c>
      <c r="G567">
        <f t="shared" si="41"/>
        <v>2013</v>
      </c>
      <c r="H567" s="4" t="str">
        <f t="shared" si="42"/>
        <v>12 - déc</v>
      </c>
      <c r="I567" t="str">
        <f t="shared" si="43"/>
        <v>2013-12</v>
      </c>
      <c r="J567" t="s">
        <v>721</v>
      </c>
      <c r="K567" s="6" t="str">
        <f t="shared" si="45"/>
        <v>T4</v>
      </c>
      <c r="L567" t="str">
        <f t="shared" si="44"/>
        <v>2013-12@58</v>
      </c>
    </row>
    <row r="568" spans="1:12" x14ac:dyDescent="0.3">
      <c r="A568" s="3">
        <v>41638</v>
      </c>
      <c r="B568">
        <v>91</v>
      </c>
      <c r="C568">
        <v>8</v>
      </c>
      <c r="D568">
        <v>45.73</v>
      </c>
      <c r="E568">
        <v>10998</v>
      </c>
      <c r="F568">
        <v>2</v>
      </c>
      <c r="G568">
        <f t="shared" si="41"/>
        <v>2013</v>
      </c>
      <c r="H568" s="4" t="str">
        <f t="shared" si="42"/>
        <v>12 - déc</v>
      </c>
      <c r="I568" t="str">
        <f t="shared" si="43"/>
        <v>2013-12</v>
      </c>
      <c r="J568" t="s">
        <v>721</v>
      </c>
      <c r="K568" s="6" t="str">
        <f t="shared" si="45"/>
        <v>T4</v>
      </c>
      <c r="L568" t="str">
        <f t="shared" si="44"/>
        <v>2013-12@91</v>
      </c>
    </row>
    <row r="569" spans="1:12" x14ac:dyDescent="0.3">
      <c r="A569" s="3">
        <v>41638</v>
      </c>
      <c r="B569">
        <v>5</v>
      </c>
      <c r="C569">
        <v>3</v>
      </c>
      <c r="D569">
        <v>46.54</v>
      </c>
      <c r="E569">
        <v>10866</v>
      </c>
      <c r="F569">
        <v>2</v>
      </c>
      <c r="G569">
        <f t="shared" si="41"/>
        <v>2013</v>
      </c>
      <c r="H569" s="4" t="str">
        <f t="shared" si="42"/>
        <v>12 - déc</v>
      </c>
      <c r="I569" t="str">
        <f t="shared" si="43"/>
        <v>2013-12</v>
      </c>
      <c r="J569" t="s">
        <v>721</v>
      </c>
      <c r="K569" s="6" t="str">
        <f t="shared" si="45"/>
        <v>T4</v>
      </c>
      <c r="L569" t="str">
        <f t="shared" si="44"/>
        <v>2013-12@5</v>
      </c>
    </row>
    <row r="570" spans="1:12" x14ac:dyDescent="0.3">
      <c r="A570" s="3">
        <v>41638</v>
      </c>
      <c r="B570">
        <v>21</v>
      </c>
      <c r="C570">
        <v>2</v>
      </c>
      <c r="D570">
        <v>67.33</v>
      </c>
      <c r="E570">
        <v>10386</v>
      </c>
      <c r="F570">
        <v>2</v>
      </c>
      <c r="G570">
        <f t="shared" si="41"/>
        <v>2013</v>
      </c>
      <c r="H570" s="4" t="str">
        <f t="shared" si="42"/>
        <v>12 - déc</v>
      </c>
      <c r="I570" t="str">
        <f t="shared" si="43"/>
        <v>2013-12</v>
      </c>
      <c r="J570" t="s">
        <v>721</v>
      </c>
      <c r="K570" s="6" t="str">
        <f t="shared" si="45"/>
        <v>T4</v>
      </c>
      <c r="L570" t="str">
        <f t="shared" si="44"/>
        <v>2013-12@21</v>
      </c>
    </row>
    <row r="571" spans="1:12" x14ac:dyDescent="0.3">
      <c r="A571" s="3">
        <v>41640</v>
      </c>
      <c r="B571">
        <v>91</v>
      </c>
      <c r="C571">
        <v>8</v>
      </c>
      <c r="D571">
        <v>23.47</v>
      </c>
      <c r="E571">
        <v>10870</v>
      </c>
      <c r="F571">
        <v>2</v>
      </c>
      <c r="G571">
        <f t="shared" si="41"/>
        <v>2014</v>
      </c>
      <c r="H571" s="4" t="str">
        <f t="shared" si="42"/>
        <v>01 - janv</v>
      </c>
      <c r="I571" t="str">
        <f t="shared" si="43"/>
        <v>2014-01</v>
      </c>
      <c r="J571" t="s">
        <v>714</v>
      </c>
      <c r="K571" s="6" t="str">
        <f t="shared" si="45"/>
        <v>T1</v>
      </c>
      <c r="L571" t="str">
        <f t="shared" si="44"/>
        <v>2014-01@91</v>
      </c>
    </row>
    <row r="572" spans="1:12" x14ac:dyDescent="0.3">
      <c r="A572" s="3">
        <v>41642</v>
      </c>
      <c r="B572">
        <v>37</v>
      </c>
      <c r="C572">
        <v>3</v>
      </c>
      <c r="D572">
        <v>28.52</v>
      </c>
      <c r="E572">
        <v>11003</v>
      </c>
      <c r="F572">
        <v>2</v>
      </c>
      <c r="G572">
        <f t="shared" si="41"/>
        <v>2014</v>
      </c>
      <c r="H572" s="4" t="str">
        <f t="shared" si="42"/>
        <v>01 - janv</v>
      </c>
      <c r="I572" t="str">
        <f t="shared" si="43"/>
        <v>2014-01</v>
      </c>
      <c r="J572" t="s">
        <v>714</v>
      </c>
      <c r="K572" s="6" t="str">
        <f t="shared" si="45"/>
        <v>T1</v>
      </c>
      <c r="L572" t="str">
        <f t="shared" si="44"/>
        <v>2014-01@37</v>
      </c>
    </row>
    <row r="573" spans="1:12" x14ac:dyDescent="0.3">
      <c r="A573" s="3">
        <v>41644</v>
      </c>
      <c r="B573">
        <v>17</v>
      </c>
      <c r="C573">
        <v>7</v>
      </c>
      <c r="D573">
        <v>39.69</v>
      </c>
      <c r="E573">
        <v>11008</v>
      </c>
      <c r="F573">
        <v>2</v>
      </c>
      <c r="G573">
        <f t="shared" si="41"/>
        <v>2014</v>
      </c>
      <c r="H573" s="4" t="str">
        <f t="shared" si="42"/>
        <v>01 - janv</v>
      </c>
      <c r="I573" t="str">
        <f t="shared" si="43"/>
        <v>2014-01</v>
      </c>
      <c r="J573" t="s">
        <v>714</v>
      </c>
      <c r="K573" s="6" t="str">
        <f t="shared" si="45"/>
        <v>T1</v>
      </c>
      <c r="L573" t="str">
        <f t="shared" si="44"/>
        <v>2014-01@17</v>
      </c>
    </row>
    <row r="574" spans="1:12" x14ac:dyDescent="0.3">
      <c r="A574" s="3">
        <v>41644</v>
      </c>
      <c r="B574">
        <v>30</v>
      </c>
      <c r="C574">
        <v>4</v>
      </c>
      <c r="D574">
        <v>69.209999999999994</v>
      </c>
      <c r="E574">
        <v>11009</v>
      </c>
      <c r="F574">
        <v>1</v>
      </c>
      <c r="G574">
        <f t="shared" si="41"/>
        <v>2014</v>
      </c>
      <c r="H574" s="4" t="str">
        <f t="shared" si="42"/>
        <v>01 - janv</v>
      </c>
      <c r="I574" t="str">
        <f t="shared" si="43"/>
        <v>2014-01</v>
      </c>
      <c r="J574" t="s">
        <v>714</v>
      </c>
      <c r="K574" s="6" t="str">
        <f t="shared" si="45"/>
        <v>T1</v>
      </c>
      <c r="L574" t="str">
        <f t="shared" si="44"/>
        <v>2014-01@30</v>
      </c>
    </row>
    <row r="575" spans="1:12" x14ac:dyDescent="0.3">
      <c r="A575" s="3">
        <v>41645</v>
      </c>
      <c r="B575">
        <v>76</v>
      </c>
      <c r="C575">
        <v>5</v>
      </c>
      <c r="D575">
        <v>23.2</v>
      </c>
      <c r="E575">
        <v>10252</v>
      </c>
      <c r="F575">
        <v>1</v>
      </c>
      <c r="G575">
        <f t="shared" si="41"/>
        <v>2014</v>
      </c>
      <c r="H575" s="4" t="str">
        <f t="shared" si="42"/>
        <v>01 - janv</v>
      </c>
      <c r="I575" t="str">
        <f t="shared" si="43"/>
        <v>2014-01</v>
      </c>
      <c r="J575" t="s">
        <v>714</v>
      </c>
      <c r="K575" s="6" t="str">
        <f t="shared" si="45"/>
        <v>T1</v>
      </c>
      <c r="L575" t="str">
        <f t="shared" si="44"/>
        <v>2014-01@76</v>
      </c>
    </row>
    <row r="576" spans="1:12" x14ac:dyDescent="0.3">
      <c r="A576" s="3">
        <v>41645</v>
      </c>
      <c r="B576">
        <v>69</v>
      </c>
      <c r="C576">
        <v>4</v>
      </c>
      <c r="D576">
        <v>32.369999999999997</v>
      </c>
      <c r="E576">
        <v>11013</v>
      </c>
      <c r="F576">
        <v>1</v>
      </c>
      <c r="G576">
        <f t="shared" si="41"/>
        <v>2014</v>
      </c>
      <c r="H576" s="4" t="str">
        <f t="shared" si="42"/>
        <v>01 - janv</v>
      </c>
      <c r="I576" t="str">
        <f t="shared" si="43"/>
        <v>2014-01</v>
      </c>
      <c r="J576" t="s">
        <v>714</v>
      </c>
      <c r="K576" s="6" t="str">
        <f t="shared" si="45"/>
        <v>T1</v>
      </c>
      <c r="L576" t="str">
        <f t="shared" si="44"/>
        <v>2014-01@69</v>
      </c>
    </row>
    <row r="577" spans="1:12" x14ac:dyDescent="0.3">
      <c r="A577" s="3">
        <v>41645</v>
      </c>
      <c r="B577">
        <v>66</v>
      </c>
      <c r="C577">
        <v>6</v>
      </c>
      <c r="D577">
        <v>37.020000000000003</v>
      </c>
      <c r="E577">
        <v>11010</v>
      </c>
      <c r="F577">
        <v>1</v>
      </c>
      <c r="G577">
        <f t="shared" si="41"/>
        <v>2014</v>
      </c>
      <c r="H577" s="4" t="str">
        <f t="shared" si="42"/>
        <v>01 - janv</v>
      </c>
      <c r="I577" t="str">
        <f t="shared" si="43"/>
        <v>2014-01</v>
      </c>
      <c r="J577" t="s">
        <v>714</v>
      </c>
      <c r="K577" s="6" t="str">
        <f t="shared" si="45"/>
        <v>T1</v>
      </c>
      <c r="L577" t="str">
        <f t="shared" si="44"/>
        <v>2014-01@66</v>
      </c>
    </row>
    <row r="578" spans="1:12" x14ac:dyDescent="0.3">
      <c r="A578" s="3">
        <v>41645</v>
      </c>
      <c r="B578">
        <v>25</v>
      </c>
      <c r="C578">
        <v>7</v>
      </c>
      <c r="D578">
        <v>41.48</v>
      </c>
      <c r="E578">
        <v>11012</v>
      </c>
      <c r="F578">
        <v>2</v>
      </c>
      <c r="G578">
        <f t="shared" ref="G578:G641" si="46">YEAR(A578)</f>
        <v>2014</v>
      </c>
      <c r="H578" s="4" t="str">
        <f t="shared" ref="H578:H641" si="47">TEXT(A578, "mm") &amp;  " - " &amp; TEXT(A578, "mmm")</f>
        <v>01 - janv</v>
      </c>
      <c r="I578" t="str">
        <f t="shared" ref="I578:I641" si="48">TEXT(A578, "AAAA-mm")</f>
        <v>2014-01</v>
      </c>
      <c r="J578" t="s">
        <v>714</v>
      </c>
      <c r="K578" s="6" t="str">
        <f t="shared" si="45"/>
        <v>T1</v>
      </c>
      <c r="L578" t="str">
        <f t="shared" si="44"/>
        <v>2014-01@25</v>
      </c>
    </row>
    <row r="579" spans="1:12" x14ac:dyDescent="0.3">
      <c r="A579" s="3">
        <v>41646</v>
      </c>
      <c r="B579">
        <v>19</v>
      </c>
      <c r="C579">
        <v>9</v>
      </c>
      <c r="D579">
        <v>42.24</v>
      </c>
      <c r="E579">
        <v>11015</v>
      </c>
      <c r="F579">
        <v>2</v>
      </c>
      <c r="G579">
        <f t="shared" si="46"/>
        <v>2014</v>
      </c>
      <c r="H579" s="4" t="str">
        <f t="shared" si="47"/>
        <v>01 - janv</v>
      </c>
      <c r="I579" t="str">
        <f t="shared" si="48"/>
        <v>2014-01</v>
      </c>
      <c r="J579" t="s">
        <v>714</v>
      </c>
      <c r="K579" s="6" t="str">
        <f t="shared" si="45"/>
        <v>T1</v>
      </c>
      <c r="L579" t="str">
        <f t="shared" ref="L579:L642" si="49">I579 &amp; "@" &amp; B579</f>
        <v>2014-01@19</v>
      </c>
    </row>
    <row r="580" spans="1:12" x14ac:dyDescent="0.3">
      <c r="A580" s="3">
        <v>41646</v>
      </c>
      <c r="B580">
        <v>42</v>
      </c>
      <c r="C580">
        <v>1</v>
      </c>
      <c r="D580">
        <v>73.930000000000007</v>
      </c>
      <c r="E580">
        <v>11016</v>
      </c>
      <c r="F580">
        <v>3</v>
      </c>
      <c r="G580">
        <f t="shared" si="46"/>
        <v>2014</v>
      </c>
      <c r="H580" s="4" t="str">
        <f t="shared" si="47"/>
        <v>01 - janv</v>
      </c>
      <c r="I580" t="str">
        <f t="shared" si="48"/>
        <v>2014-01</v>
      </c>
      <c r="J580" t="s">
        <v>714</v>
      </c>
      <c r="K580" s="6" t="str">
        <f t="shared" si="45"/>
        <v>T1</v>
      </c>
      <c r="L580" t="str">
        <f t="shared" si="49"/>
        <v>2014-01@42</v>
      </c>
    </row>
    <row r="581" spans="1:12" x14ac:dyDescent="0.3">
      <c r="A581" s="3">
        <v>41646</v>
      </c>
      <c r="B581">
        <v>47</v>
      </c>
      <c r="C581">
        <v>3</v>
      </c>
      <c r="D581">
        <v>79.78</v>
      </c>
      <c r="E581">
        <v>11014</v>
      </c>
      <c r="F581">
        <v>2</v>
      </c>
      <c r="G581">
        <f t="shared" si="46"/>
        <v>2014</v>
      </c>
      <c r="H581" s="4" t="str">
        <f t="shared" si="47"/>
        <v>01 - janv</v>
      </c>
      <c r="I581" t="str">
        <f t="shared" si="48"/>
        <v>2014-01</v>
      </c>
      <c r="J581" t="s">
        <v>714</v>
      </c>
      <c r="K581" s="6" t="str">
        <f t="shared" si="45"/>
        <v>T1</v>
      </c>
      <c r="L581" t="str">
        <f t="shared" si="49"/>
        <v>2014-01@47</v>
      </c>
    </row>
    <row r="582" spans="1:12" x14ac:dyDescent="0.3">
      <c r="A582" s="3">
        <v>41647</v>
      </c>
      <c r="B582">
        <v>59</v>
      </c>
      <c r="C582">
        <v>4</v>
      </c>
      <c r="D582">
        <v>52.68</v>
      </c>
      <c r="E582">
        <v>10882</v>
      </c>
      <c r="F582">
        <v>1</v>
      </c>
      <c r="G582">
        <f t="shared" si="46"/>
        <v>2014</v>
      </c>
      <c r="H582" s="4" t="str">
        <f t="shared" si="47"/>
        <v>01 - janv</v>
      </c>
      <c r="I582" t="str">
        <f t="shared" si="48"/>
        <v>2014-01</v>
      </c>
      <c r="J582" t="s">
        <v>714</v>
      </c>
      <c r="K582" s="6" t="str">
        <f t="shared" si="45"/>
        <v>T1</v>
      </c>
      <c r="L582" t="str">
        <f t="shared" si="49"/>
        <v>2014-01@59</v>
      </c>
    </row>
    <row r="583" spans="1:12" x14ac:dyDescent="0.3">
      <c r="A583" s="3">
        <v>41647</v>
      </c>
      <c r="B583">
        <v>30</v>
      </c>
      <c r="C583">
        <v>5</v>
      </c>
      <c r="D583">
        <v>63.01</v>
      </c>
      <c r="E583">
        <v>10303</v>
      </c>
      <c r="F583">
        <v>1</v>
      </c>
      <c r="G583">
        <f t="shared" si="46"/>
        <v>2014</v>
      </c>
      <c r="H583" s="4" t="str">
        <f t="shared" si="47"/>
        <v>01 - janv</v>
      </c>
      <c r="I583" t="str">
        <f t="shared" si="48"/>
        <v>2014-01</v>
      </c>
      <c r="J583" t="s">
        <v>714</v>
      </c>
      <c r="K583" s="6" t="str">
        <f t="shared" si="45"/>
        <v>T1</v>
      </c>
      <c r="L583" t="str">
        <f t="shared" si="49"/>
        <v>2014-01@30</v>
      </c>
    </row>
    <row r="584" spans="1:12" x14ac:dyDescent="0.3">
      <c r="A584" s="3">
        <v>41648</v>
      </c>
      <c r="B584">
        <v>17</v>
      </c>
      <c r="C584">
        <v>7</v>
      </c>
      <c r="D584">
        <v>59.59</v>
      </c>
      <c r="E584">
        <v>10827</v>
      </c>
      <c r="F584">
        <v>2</v>
      </c>
      <c r="G584">
        <f t="shared" si="46"/>
        <v>2014</v>
      </c>
      <c r="H584" s="4" t="str">
        <f t="shared" si="47"/>
        <v>01 - janv</v>
      </c>
      <c r="I584" t="str">
        <f t="shared" si="48"/>
        <v>2014-01</v>
      </c>
      <c r="J584" t="s">
        <v>714</v>
      </c>
      <c r="K584" s="6" t="str">
        <f t="shared" si="45"/>
        <v>T1</v>
      </c>
      <c r="L584" t="str">
        <f t="shared" si="49"/>
        <v>2014-01@17</v>
      </c>
    </row>
    <row r="585" spans="1:12" x14ac:dyDescent="0.3">
      <c r="A585" s="3">
        <v>41649</v>
      </c>
      <c r="B585">
        <v>34</v>
      </c>
      <c r="C585">
        <v>3</v>
      </c>
      <c r="D585">
        <v>30.11</v>
      </c>
      <c r="E585">
        <v>10886</v>
      </c>
      <c r="F585">
        <v>2</v>
      </c>
      <c r="G585">
        <f t="shared" si="46"/>
        <v>2014</v>
      </c>
      <c r="H585" s="4" t="str">
        <f t="shared" si="47"/>
        <v>01 - janv</v>
      </c>
      <c r="I585" t="str">
        <f t="shared" si="48"/>
        <v>2014-01</v>
      </c>
      <c r="J585" t="s">
        <v>714</v>
      </c>
      <c r="K585" s="6" t="str">
        <f t="shared" si="45"/>
        <v>T1</v>
      </c>
      <c r="L585" t="str">
        <f t="shared" si="49"/>
        <v>2014-01@34</v>
      </c>
    </row>
    <row r="586" spans="1:12" x14ac:dyDescent="0.3">
      <c r="A586" s="3">
        <v>41650</v>
      </c>
      <c r="B586">
        <v>63</v>
      </c>
      <c r="C586">
        <v>8</v>
      </c>
      <c r="D586">
        <v>51.74</v>
      </c>
      <c r="E586">
        <v>11021</v>
      </c>
      <c r="F586">
        <v>2</v>
      </c>
      <c r="G586">
        <f t="shared" si="46"/>
        <v>2014</v>
      </c>
      <c r="H586" s="4" t="str">
        <f t="shared" si="47"/>
        <v>01 - janv</v>
      </c>
      <c r="I586" t="str">
        <f t="shared" si="48"/>
        <v>2014-01</v>
      </c>
      <c r="J586" t="s">
        <v>714</v>
      </c>
      <c r="K586" s="6" t="str">
        <f t="shared" si="45"/>
        <v>T1</v>
      </c>
      <c r="L586" t="str">
        <f t="shared" si="49"/>
        <v>2014-01@63</v>
      </c>
    </row>
    <row r="587" spans="1:12" x14ac:dyDescent="0.3">
      <c r="A587" s="3">
        <v>41650</v>
      </c>
      <c r="B587">
        <v>73</v>
      </c>
      <c r="C587">
        <v>3</v>
      </c>
      <c r="D587">
        <v>73.489999999999995</v>
      </c>
      <c r="E587">
        <v>11023</v>
      </c>
      <c r="F587">
        <v>2</v>
      </c>
      <c r="G587">
        <f t="shared" si="46"/>
        <v>2014</v>
      </c>
      <c r="H587" s="4" t="str">
        <f t="shared" si="47"/>
        <v>01 - janv</v>
      </c>
      <c r="I587" t="str">
        <f t="shared" si="48"/>
        <v>2014-01</v>
      </c>
      <c r="J587" t="s">
        <v>714</v>
      </c>
      <c r="K587" s="6" t="str">
        <f t="shared" si="45"/>
        <v>T1</v>
      </c>
      <c r="L587" t="str">
        <f t="shared" si="49"/>
        <v>2014-01@73</v>
      </c>
    </row>
    <row r="588" spans="1:12" x14ac:dyDescent="0.3">
      <c r="A588" s="3">
        <v>41651</v>
      </c>
      <c r="B588">
        <v>19</v>
      </c>
      <c r="C588">
        <v>3</v>
      </c>
      <c r="D588">
        <v>27.01</v>
      </c>
      <c r="E588">
        <v>11024</v>
      </c>
      <c r="F588">
        <v>2</v>
      </c>
      <c r="G588">
        <f t="shared" si="46"/>
        <v>2014</v>
      </c>
      <c r="H588" s="4" t="str">
        <f t="shared" si="47"/>
        <v>01 - janv</v>
      </c>
      <c r="I588" t="str">
        <f t="shared" si="48"/>
        <v>2014-01</v>
      </c>
      <c r="J588" t="s">
        <v>714</v>
      </c>
      <c r="K588" s="6" t="str">
        <f t="shared" si="45"/>
        <v>T1</v>
      </c>
      <c r="L588" t="str">
        <f t="shared" si="49"/>
        <v>2014-01@19</v>
      </c>
    </row>
    <row r="589" spans="1:12" x14ac:dyDescent="0.3">
      <c r="A589" s="3">
        <v>41651</v>
      </c>
      <c r="B589">
        <v>37</v>
      </c>
      <c r="C589">
        <v>3</v>
      </c>
      <c r="D589">
        <v>75.77</v>
      </c>
      <c r="E589">
        <v>10355</v>
      </c>
      <c r="F589">
        <v>2</v>
      </c>
      <c r="G589">
        <f t="shared" si="46"/>
        <v>2014</v>
      </c>
      <c r="H589" s="4" t="str">
        <f t="shared" si="47"/>
        <v>01 - janv</v>
      </c>
      <c r="I589" t="str">
        <f t="shared" si="48"/>
        <v>2014-01</v>
      </c>
      <c r="J589" t="s">
        <v>714</v>
      </c>
      <c r="K589" s="6" t="str">
        <f t="shared" si="45"/>
        <v>T1</v>
      </c>
      <c r="L589" t="str">
        <f t="shared" si="49"/>
        <v>2014-01@37</v>
      </c>
    </row>
    <row r="590" spans="1:12" x14ac:dyDescent="0.3">
      <c r="A590" s="3">
        <v>41652</v>
      </c>
      <c r="B590">
        <v>10</v>
      </c>
      <c r="C590">
        <v>1</v>
      </c>
      <c r="D590">
        <v>45.87</v>
      </c>
      <c r="E590">
        <v>11027</v>
      </c>
      <c r="F590">
        <v>3</v>
      </c>
      <c r="G590">
        <f t="shared" si="46"/>
        <v>2014</v>
      </c>
      <c r="H590" s="4" t="str">
        <f t="shared" si="47"/>
        <v>01 - janv</v>
      </c>
      <c r="I590" t="str">
        <f t="shared" si="48"/>
        <v>2014-01</v>
      </c>
      <c r="J590" t="s">
        <v>714</v>
      </c>
      <c r="K590" s="6" t="str">
        <f t="shared" si="45"/>
        <v>T1</v>
      </c>
      <c r="L590" t="str">
        <f t="shared" si="49"/>
        <v>2014-01@10</v>
      </c>
    </row>
    <row r="591" spans="1:12" x14ac:dyDescent="0.3">
      <c r="A591" s="3">
        <v>41652</v>
      </c>
      <c r="B591">
        <v>18</v>
      </c>
      <c r="C591">
        <v>6</v>
      </c>
      <c r="D591">
        <v>57.94</v>
      </c>
      <c r="E591">
        <v>10890</v>
      </c>
      <c r="F591">
        <v>1</v>
      </c>
      <c r="G591">
        <f t="shared" si="46"/>
        <v>2014</v>
      </c>
      <c r="H591" s="4" t="str">
        <f t="shared" si="47"/>
        <v>01 - janv</v>
      </c>
      <c r="I591" t="str">
        <f t="shared" si="48"/>
        <v>2014-01</v>
      </c>
      <c r="J591" t="s">
        <v>714</v>
      </c>
      <c r="K591" s="6" t="str">
        <f t="shared" si="45"/>
        <v>T1</v>
      </c>
      <c r="L591" t="str">
        <f t="shared" si="49"/>
        <v>2014-01@18</v>
      </c>
    </row>
    <row r="592" spans="1:12" x14ac:dyDescent="0.3">
      <c r="A592" s="3">
        <v>41653</v>
      </c>
      <c r="B592">
        <v>42</v>
      </c>
      <c r="C592">
        <v>1</v>
      </c>
      <c r="D592">
        <v>28.48</v>
      </c>
      <c r="E592">
        <v>11031</v>
      </c>
      <c r="F592">
        <v>3</v>
      </c>
      <c r="G592">
        <f t="shared" si="46"/>
        <v>2014</v>
      </c>
      <c r="H592" s="4" t="str">
        <f t="shared" si="47"/>
        <v>01 - janv</v>
      </c>
      <c r="I592" t="str">
        <f t="shared" si="48"/>
        <v>2014-01</v>
      </c>
      <c r="J592" t="s">
        <v>714</v>
      </c>
      <c r="K592" s="6" t="str">
        <f t="shared" si="45"/>
        <v>T1</v>
      </c>
      <c r="L592" t="str">
        <f t="shared" si="49"/>
        <v>2014-01@42</v>
      </c>
    </row>
    <row r="593" spans="1:12" x14ac:dyDescent="0.3">
      <c r="A593" s="3">
        <v>41653</v>
      </c>
      <c r="B593">
        <v>23</v>
      </c>
      <c r="C593">
        <v>6</v>
      </c>
      <c r="D593">
        <v>32.340000000000003</v>
      </c>
      <c r="E593">
        <v>11030</v>
      </c>
      <c r="F593">
        <v>1</v>
      </c>
      <c r="G593">
        <f t="shared" si="46"/>
        <v>2014</v>
      </c>
      <c r="H593" s="4" t="str">
        <f t="shared" si="47"/>
        <v>01 - janv</v>
      </c>
      <c r="I593" t="str">
        <f t="shared" si="48"/>
        <v>2014-01</v>
      </c>
      <c r="J593" t="s">
        <v>714</v>
      </c>
      <c r="K593" s="6" t="str">
        <f t="shared" si="45"/>
        <v>T1</v>
      </c>
      <c r="L593" t="str">
        <f t="shared" si="49"/>
        <v>2014-01@23</v>
      </c>
    </row>
    <row r="594" spans="1:12" x14ac:dyDescent="0.3">
      <c r="A594" s="3">
        <v>41653</v>
      </c>
      <c r="B594">
        <v>6</v>
      </c>
      <c r="C594">
        <v>8</v>
      </c>
      <c r="D594">
        <v>55.03</v>
      </c>
      <c r="E594">
        <v>10956</v>
      </c>
      <c r="F594">
        <v>2</v>
      </c>
      <c r="G594">
        <f t="shared" si="46"/>
        <v>2014</v>
      </c>
      <c r="H594" s="4" t="str">
        <f t="shared" si="47"/>
        <v>01 - janv</v>
      </c>
      <c r="I594" t="str">
        <f t="shared" si="48"/>
        <v>2014-01</v>
      </c>
      <c r="J594" t="s">
        <v>714</v>
      </c>
      <c r="K594" s="6" t="str">
        <f t="shared" si="45"/>
        <v>T1</v>
      </c>
      <c r="L594" t="str">
        <f t="shared" si="49"/>
        <v>2014-01@6</v>
      </c>
    </row>
    <row r="595" spans="1:12" x14ac:dyDescent="0.3">
      <c r="A595" s="3">
        <v>41654</v>
      </c>
      <c r="B595">
        <v>19</v>
      </c>
      <c r="C595">
        <v>9</v>
      </c>
      <c r="D595">
        <v>37.909999999999997</v>
      </c>
      <c r="E595">
        <v>10895</v>
      </c>
      <c r="F595">
        <v>2</v>
      </c>
      <c r="G595">
        <f t="shared" si="46"/>
        <v>2014</v>
      </c>
      <c r="H595" s="4" t="str">
        <f t="shared" si="47"/>
        <v>01 - janv</v>
      </c>
      <c r="I595" t="str">
        <f t="shared" si="48"/>
        <v>2014-01</v>
      </c>
      <c r="J595" t="s">
        <v>714</v>
      </c>
      <c r="K595" s="6" t="str">
        <f t="shared" si="45"/>
        <v>T1</v>
      </c>
      <c r="L595" t="str">
        <f t="shared" si="49"/>
        <v>2014-01@19</v>
      </c>
    </row>
    <row r="596" spans="1:12" x14ac:dyDescent="0.3">
      <c r="A596" s="3">
        <v>41654</v>
      </c>
      <c r="B596">
        <v>55</v>
      </c>
      <c r="C596">
        <v>1</v>
      </c>
      <c r="D596">
        <v>49.5</v>
      </c>
      <c r="E596">
        <v>11079</v>
      </c>
      <c r="F596">
        <v>3</v>
      </c>
      <c r="G596">
        <f t="shared" si="46"/>
        <v>2014</v>
      </c>
      <c r="H596" s="4" t="str">
        <f t="shared" si="47"/>
        <v>01 - janv</v>
      </c>
      <c r="I596" t="str">
        <f t="shared" si="48"/>
        <v>2014-01</v>
      </c>
      <c r="J596" t="s">
        <v>714</v>
      </c>
      <c r="K596" s="6" t="str">
        <f t="shared" si="45"/>
        <v>T1</v>
      </c>
      <c r="L596" t="str">
        <f t="shared" si="49"/>
        <v>2014-01@55</v>
      </c>
    </row>
    <row r="597" spans="1:12" x14ac:dyDescent="0.3">
      <c r="A597" s="3">
        <v>41654</v>
      </c>
      <c r="B597">
        <v>87</v>
      </c>
      <c r="C597">
        <v>7</v>
      </c>
      <c r="D597">
        <v>56.23</v>
      </c>
      <c r="E597">
        <v>10333</v>
      </c>
      <c r="F597">
        <v>2</v>
      </c>
      <c r="G597">
        <f t="shared" si="46"/>
        <v>2014</v>
      </c>
      <c r="H597" s="4" t="str">
        <f t="shared" si="47"/>
        <v>01 - janv</v>
      </c>
      <c r="I597" t="str">
        <f t="shared" si="48"/>
        <v>2014-01</v>
      </c>
      <c r="J597" t="s">
        <v>714</v>
      </c>
      <c r="K597" s="6" t="str">
        <f t="shared" si="45"/>
        <v>T1</v>
      </c>
      <c r="L597" t="str">
        <f t="shared" si="49"/>
        <v>2014-01@87</v>
      </c>
    </row>
    <row r="598" spans="1:12" x14ac:dyDescent="0.3">
      <c r="A598" s="3">
        <v>41656</v>
      </c>
      <c r="B598">
        <v>37</v>
      </c>
      <c r="C598">
        <v>9</v>
      </c>
      <c r="D598">
        <v>54.81</v>
      </c>
      <c r="E598">
        <v>11034</v>
      </c>
      <c r="F598">
        <v>2</v>
      </c>
      <c r="G598">
        <f t="shared" si="46"/>
        <v>2014</v>
      </c>
      <c r="H598" s="4" t="str">
        <f t="shared" si="47"/>
        <v>01 - janv</v>
      </c>
      <c r="I598" t="str">
        <f t="shared" si="48"/>
        <v>2014-01</v>
      </c>
      <c r="J598" t="s">
        <v>714</v>
      </c>
      <c r="K598" s="6" t="str">
        <f t="shared" si="45"/>
        <v>T1</v>
      </c>
      <c r="L598" t="str">
        <f t="shared" si="49"/>
        <v>2014-01@37</v>
      </c>
    </row>
    <row r="599" spans="1:12" x14ac:dyDescent="0.3">
      <c r="A599" s="3">
        <v>41656</v>
      </c>
      <c r="B599">
        <v>82</v>
      </c>
      <c r="C599">
        <v>1</v>
      </c>
      <c r="D599">
        <v>61.24</v>
      </c>
      <c r="E599">
        <v>10358</v>
      </c>
      <c r="F599">
        <v>3</v>
      </c>
      <c r="G599">
        <f t="shared" si="46"/>
        <v>2014</v>
      </c>
      <c r="H599" s="4" t="str">
        <f t="shared" si="47"/>
        <v>01 - janv</v>
      </c>
      <c r="I599" t="str">
        <f t="shared" si="48"/>
        <v>2014-01</v>
      </c>
      <c r="J599" t="s">
        <v>714</v>
      </c>
      <c r="K599" s="6" t="str">
        <f t="shared" si="45"/>
        <v>T1</v>
      </c>
      <c r="L599" t="str">
        <f t="shared" si="49"/>
        <v>2014-01@82</v>
      </c>
    </row>
    <row r="600" spans="1:12" x14ac:dyDescent="0.3">
      <c r="A600" s="3">
        <v>41657</v>
      </c>
      <c r="B600">
        <v>47</v>
      </c>
      <c r="C600">
        <v>3</v>
      </c>
      <c r="D600">
        <v>25.61</v>
      </c>
      <c r="E600">
        <v>11039</v>
      </c>
      <c r="F600">
        <v>2</v>
      </c>
      <c r="G600">
        <f t="shared" si="46"/>
        <v>2014</v>
      </c>
      <c r="H600" s="4" t="str">
        <f t="shared" si="47"/>
        <v>01 - janv</v>
      </c>
      <c r="I600" t="str">
        <f t="shared" si="48"/>
        <v>2014-01</v>
      </c>
      <c r="J600" t="s">
        <v>714</v>
      </c>
      <c r="K600" s="6" t="str">
        <f t="shared" si="45"/>
        <v>T1</v>
      </c>
      <c r="L600" t="str">
        <f t="shared" si="49"/>
        <v>2014-01@47</v>
      </c>
    </row>
    <row r="601" spans="1:12" x14ac:dyDescent="0.3">
      <c r="A601" s="3">
        <v>41657</v>
      </c>
      <c r="B601">
        <v>23</v>
      </c>
      <c r="C601">
        <v>6</v>
      </c>
      <c r="D601">
        <v>31.88</v>
      </c>
      <c r="E601">
        <v>11038</v>
      </c>
      <c r="F601">
        <v>1</v>
      </c>
      <c r="G601">
        <f t="shared" si="46"/>
        <v>2014</v>
      </c>
      <c r="H601" s="4" t="str">
        <f t="shared" si="47"/>
        <v>01 - janv</v>
      </c>
      <c r="I601" t="str">
        <f t="shared" si="48"/>
        <v>2014-01</v>
      </c>
      <c r="J601" t="s">
        <v>714</v>
      </c>
      <c r="K601" s="6" t="str">
        <f t="shared" si="45"/>
        <v>T1</v>
      </c>
      <c r="L601" t="str">
        <f t="shared" si="49"/>
        <v>2014-01@23</v>
      </c>
    </row>
    <row r="602" spans="1:12" x14ac:dyDescent="0.3">
      <c r="A602" s="3">
        <v>41657</v>
      </c>
      <c r="B602">
        <v>59</v>
      </c>
      <c r="C602">
        <v>4</v>
      </c>
      <c r="D602">
        <v>69.16</v>
      </c>
      <c r="E602">
        <v>10844</v>
      </c>
      <c r="F602">
        <v>1</v>
      </c>
      <c r="G602">
        <f t="shared" si="46"/>
        <v>2014</v>
      </c>
      <c r="H602" s="4" t="str">
        <f t="shared" si="47"/>
        <v>01 - janv</v>
      </c>
      <c r="I602" t="str">
        <f t="shared" si="48"/>
        <v>2014-01</v>
      </c>
      <c r="J602" t="s">
        <v>714</v>
      </c>
      <c r="K602" s="6" t="str">
        <f t="shared" si="45"/>
        <v>T1</v>
      </c>
      <c r="L602" t="str">
        <f t="shared" si="49"/>
        <v>2014-01@59</v>
      </c>
    </row>
    <row r="603" spans="1:12" x14ac:dyDescent="0.3">
      <c r="A603" s="3">
        <v>41657</v>
      </c>
      <c r="B603">
        <v>30</v>
      </c>
      <c r="C603">
        <v>4</v>
      </c>
      <c r="D603">
        <v>70.66</v>
      </c>
      <c r="E603">
        <v>11037</v>
      </c>
      <c r="F603">
        <v>1</v>
      </c>
      <c r="G603">
        <f t="shared" si="46"/>
        <v>2014</v>
      </c>
      <c r="H603" s="4" t="str">
        <f t="shared" si="47"/>
        <v>01 - janv</v>
      </c>
      <c r="I603" t="str">
        <f t="shared" si="48"/>
        <v>2014-01</v>
      </c>
      <c r="J603" t="s">
        <v>714</v>
      </c>
      <c r="K603" s="6" t="str">
        <f t="shared" si="45"/>
        <v>T1</v>
      </c>
      <c r="L603" t="str">
        <f t="shared" si="49"/>
        <v>2014-01@30</v>
      </c>
    </row>
    <row r="604" spans="1:12" x14ac:dyDescent="0.3">
      <c r="A604" s="3">
        <v>41658</v>
      </c>
      <c r="B604">
        <v>59</v>
      </c>
      <c r="C604">
        <v>5</v>
      </c>
      <c r="D604">
        <v>35.5</v>
      </c>
      <c r="E604">
        <v>11042</v>
      </c>
      <c r="F604">
        <v>1</v>
      </c>
      <c r="G604">
        <f t="shared" si="46"/>
        <v>2014</v>
      </c>
      <c r="H604" s="4" t="str">
        <f t="shared" si="47"/>
        <v>01 - janv</v>
      </c>
      <c r="I604" t="str">
        <f t="shared" si="48"/>
        <v>2014-01</v>
      </c>
      <c r="J604" t="s">
        <v>714</v>
      </c>
      <c r="K604" s="6" t="str">
        <f t="shared" ref="K604:K667" si="50" xml:space="preserve"> "T" &amp; QUOTIENT(MONTH(A604) - 1, 3) + 1</f>
        <v>T1</v>
      </c>
      <c r="L604" t="str">
        <f t="shared" si="49"/>
        <v>2014-01@59</v>
      </c>
    </row>
    <row r="605" spans="1:12" x14ac:dyDescent="0.3">
      <c r="A605" s="3">
        <v>41658</v>
      </c>
      <c r="B605">
        <v>19</v>
      </c>
      <c r="C605">
        <v>9</v>
      </c>
      <c r="D605">
        <v>39.19</v>
      </c>
      <c r="E605">
        <v>11043</v>
      </c>
      <c r="F605">
        <v>2</v>
      </c>
      <c r="G605">
        <f t="shared" si="46"/>
        <v>2014</v>
      </c>
      <c r="H605" s="4" t="str">
        <f t="shared" si="47"/>
        <v>01 - janv</v>
      </c>
      <c r="I605" t="str">
        <f t="shared" si="48"/>
        <v>2014-01</v>
      </c>
      <c r="J605" t="s">
        <v>714</v>
      </c>
      <c r="K605" s="6" t="str">
        <f t="shared" si="50"/>
        <v>T1</v>
      </c>
      <c r="L605" t="str">
        <f t="shared" si="49"/>
        <v>2014-01@19</v>
      </c>
    </row>
    <row r="606" spans="1:12" x14ac:dyDescent="0.3">
      <c r="A606" s="3">
        <v>41658</v>
      </c>
      <c r="B606">
        <v>80</v>
      </c>
      <c r="C606">
        <v>1</v>
      </c>
      <c r="D606">
        <v>64.44</v>
      </c>
      <c r="E606">
        <v>11041</v>
      </c>
      <c r="F606">
        <v>3</v>
      </c>
      <c r="G606">
        <f t="shared" si="46"/>
        <v>2014</v>
      </c>
      <c r="H606" s="4" t="str">
        <f t="shared" si="47"/>
        <v>01 - janv</v>
      </c>
      <c r="I606" t="str">
        <f t="shared" si="48"/>
        <v>2014-01</v>
      </c>
      <c r="J606" t="s">
        <v>714</v>
      </c>
      <c r="K606" s="6" t="str">
        <f t="shared" si="50"/>
        <v>T1</v>
      </c>
      <c r="L606" t="str">
        <f t="shared" si="49"/>
        <v>2014-01@80</v>
      </c>
    </row>
    <row r="607" spans="1:12" x14ac:dyDescent="0.3">
      <c r="A607" s="3">
        <v>41659</v>
      </c>
      <c r="B607">
        <v>32</v>
      </c>
      <c r="C607">
        <v>1</v>
      </c>
      <c r="D607">
        <v>37.770000000000003</v>
      </c>
      <c r="E607">
        <v>10968</v>
      </c>
      <c r="F607">
        <v>3</v>
      </c>
      <c r="G607">
        <f t="shared" si="46"/>
        <v>2014</v>
      </c>
      <c r="H607" s="4" t="str">
        <f t="shared" si="47"/>
        <v>01 - janv</v>
      </c>
      <c r="I607" t="str">
        <f t="shared" si="48"/>
        <v>2014-01</v>
      </c>
      <c r="J607" t="s">
        <v>714</v>
      </c>
      <c r="K607" s="6" t="str">
        <f t="shared" si="50"/>
        <v>T1</v>
      </c>
      <c r="L607" t="str">
        <f t="shared" si="49"/>
        <v>2014-01@32</v>
      </c>
    </row>
    <row r="608" spans="1:12" x14ac:dyDescent="0.3">
      <c r="A608" s="3">
        <v>41659</v>
      </c>
      <c r="B608">
        <v>10</v>
      </c>
      <c r="C608">
        <v>1</v>
      </c>
      <c r="D608">
        <v>42.4</v>
      </c>
      <c r="E608">
        <v>11045</v>
      </c>
      <c r="F608">
        <v>3</v>
      </c>
      <c r="G608">
        <f t="shared" si="46"/>
        <v>2014</v>
      </c>
      <c r="H608" s="4" t="str">
        <f t="shared" si="47"/>
        <v>01 - janv</v>
      </c>
      <c r="I608" t="str">
        <f t="shared" si="48"/>
        <v>2014-01</v>
      </c>
      <c r="J608" t="s">
        <v>714</v>
      </c>
      <c r="K608" s="6" t="str">
        <f t="shared" si="50"/>
        <v>T1</v>
      </c>
      <c r="L608" t="str">
        <f t="shared" si="49"/>
        <v>2014-01@10</v>
      </c>
    </row>
    <row r="609" spans="1:12" x14ac:dyDescent="0.3">
      <c r="A609" s="3">
        <v>41660</v>
      </c>
      <c r="B609">
        <v>59</v>
      </c>
      <c r="C609">
        <v>5</v>
      </c>
      <c r="D609">
        <v>34.67</v>
      </c>
      <c r="E609">
        <v>10484</v>
      </c>
      <c r="F609">
        <v>1</v>
      </c>
      <c r="G609">
        <f t="shared" si="46"/>
        <v>2014</v>
      </c>
      <c r="H609" s="4" t="str">
        <f t="shared" si="47"/>
        <v>01 - janv</v>
      </c>
      <c r="I609" t="str">
        <f t="shared" si="48"/>
        <v>2014-01</v>
      </c>
      <c r="J609" t="s">
        <v>714</v>
      </c>
      <c r="K609" s="6" t="str">
        <f t="shared" si="50"/>
        <v>T1</v>
      </c>
      <c r="L609" t="str">
        <f t="shared" si="49"/>
        <v>2014-01@59</v>
      </c>
    </row>
    <row r="610" spans="1:12" x14ac:dyDescent="0.3">
      <c r="A610" s="3">
        <v>41660</v>
      </c>
      <c r="B610">
        <v>10</v>
      </c>
      <c r="C610">
        <v>1</v>
      </c>
      <c r="D610">
        <v>41.68</v>
      </c>
      <c r="E610">
        <v>11048</v>
      </c>
      <c r="F610">
        <v>3</v>
      </c>
      <c r="G610">
        <f t="shared" si="46"/>
        <v>2014</v>
      </c>
      <c r="H610" s="4" t="str">
        <f t="shared" si="47"/>
        <v>01 - janv</v>
      </c>
      <c r="I610" t="str">
        <f t="shared" si="48"/>
        <v>2014-01</v>
      </c>
      <c r="J610" t="s">
        <v>714</v>
      </c>
      <c r="K610" s="6" t="str">
        <f t="shared" si="50"/>
        <v>T1</v>
      </c>
      <c r="L610" t="str">
        <f t="shared" si="49"/>
        <v>2014-01@10</v>
      </c>
    </row>
    <row r="611" spans="1:12" x14ac:dyDescent="0.3">
      <c r="A611" s="3">
        <v>41661</v>
      </c>
      <c r="B611">
        <v>82</v>
      </c>
      <c r="C611">
        <v>1</v>
      </c>
      <c r="D611">
        <v>57.13</v>
      </c>
      <c r="E611">
        <v>10383</v>
      </c>
      <c r="F611">
        <v>3</v>
      </c>
      <c r="G611">
        <f t="shared" si="46"/>
        <v>2014</v>
      </c>
      <c r="H611" s="4" t="str">
        <f t="shared" si="47"/>
        <v>01 - janv</v>
      </c>
      <c r="I611" t="str">
        <f t="shared" si="48"/>
        <v>2014-01</v>
      </c>
      <c r="J611" t="s">
        <v>714</v>
      </c>
      <c r="K611" s="6" t="str">
        <f t="shared" si="50"/>
        <v>T1</v>
      </c>
      <c r="L611" t="str">
        <f t="shared" si="49"/>
        <v>2014-01@82</v>
      </c>
    </row>
    <row r="612" spans="1:12" x14ac:dyDescent="0.3">
      <c r="A612" s="3">
        <v>41662</v>
      </c>
      <c r="B612">
        <v>37</v>
      </c>
      <c r="C612">
        <v>9</v>
      </c>
      <c r="D612">
        <v>63.98</v>
      </c>
      <c r="E612">
        <v>10458</v>
      </c>
      <c r="F612">
        <v>2</v>
      </c>
      <c r="G612">
        <f t="shared" si="46"/>
        <v>2014</v>
      </c>
      <c r="H612" s="4" t="str">
        <f t="shared" si="47"/>
        <v>01 - janv</v>
      </c>
      <c r="I612" t="str">
        <f t="shared" si="48"/>
        <v>2014-01</v>
      </c>
      <c r="J612" t="s">
        <v>714</v>
      </c>
      <c r="K612" s="6" t="str">
        <f t="shared" si="50"/>
        <v>T1</v>
      </c>
      <c r="L612" t="str">
        <f t="shared" si="49"/>
        <v>2014-01@37</v>
      </c>
    </row>
    <row r="613" spans="1:12" x14ac:dyDescent="0.3">
      <c r="A613" s="3">
        <v>41663</v>
      </c>
      <c r="B613">
        <v>63</v>
      </c>
      <c r="C613">
        <v>8</v>
      </c>
      <c r="D613">
        <v>60.32</v>
      </c>
      <c r="E613">
        <v>10549</v>
      </c>
      <c r="F613">
        <v>2</v>
      </c>
      <c r="G613">
        <f t="shared" si="46"/>
        <v>2014</v>
      </c>
      <c r="H613" s="4" t="str">
        <f t="shared" si="47"/>
        <v>01 - janv</v>
      </c>
      <c r="I613" t="str">
        <f t="shared" si="48"/>
        <v>2014-01</v>
      </c>
      <c r="J613" t="s">
        <v>714</v>
      </c>
      <c r="K613" s="6" t="str">
        <f t="shared" si="50"/>
        <v>T1</v>
      </c>
      <c r="L613" t="str">
        <f t="shared" si="49"/>
        <v>2014-01@63</v>
      </c>
    </row>
    <row r="614" spans="1:12" x14ac:dyDescent="0.3">
      <c r="A614" s="3">
        <v>41663</v>
      </c>
      <c r="B614">
        <v>59</v>
      </c>
      <c r="C614">
        <v>4</v>
      </c>
      <c r="D614">
        <v>63.94</v>
      </c>
      <c r="E614">
        <v>11053</v>
      </c>
      <c r="F614">
        <v>1</v>
      </c>
      <c r="G614">
        <f t="shared" si="46"/>
        <v>2014</v>
      </c>
      <c r="H614" s="4" t="str">
        <f t="shared" si="47"/>
        <v>01 - janv</v>
      </c>
      <c r="I614" t="str">
        <f t="shared" si="48"/>
        <v>2014-01</v>
      </c>
      <c r="J614" t="s">
        <v>714</v>
      </c>
      <c r="K614" s="6" t="str">
        <f t="shared" si="50"/>
        <v>T1</v>
      </c>
      <c r="L614" t="str">
        <f t="shared" si="49"/>
        <v>2014-01@59</v>
      </c>
    </row>
    <row r="615" spans="1:12" x14ac:dyDescent="0.3">
      <c r="A615" s="3">
        <v>41663</v>
      </c>
      <c r="B615">
        <v>17</v>
      </c>
      <c r="C615">
        <v>8</v>
      </c>
      <c r="D615">
        <v>72.45</v>
      </c>
      <c r="E615">
        <v>10916</v>
      </c>
      <c r="F615">
        <v>2</v>
      </c>
      <c r="G615">
        <f t="shared" si="46"/>
        <v>2014</v>
      </c>
      <c r="H615" s="4" t="str">
        <f t="shared" si="47"/>
        <v>01 - janv</v>
      </c>
      <c r="I615" t="str">
        <f t="shared" si="48"/>
        <v>2014-01</v>
      </c>
      <c r="J615" t="s">
        <v>714</v>
      </c>
      <c r="K615" s="6" t="str">
        <f t="shared" si="50"/>
        <v>T1</v>
      </c>
      <c r="L615" t="str">
        <f t="shared" si="49"/>
        <v>2014-01@17</v>
      </c>
    </row>
    <row r="616" spans="1:12" x14ac:dyDescent="0.3">
      <c r="A616" s="3">
        <v>41663</v>
      </c>
      <c r="B616">
        <v>1</v>
      </c>
      <c r="C616">
        <v>8</v>
      </c>
      <c r="D616">
        <v>76.13</v>
      </c>
      <c r="E616">
        <v>11051</v>
      </c>
      <c r="F616">
        <v>2</v>
      </c>
      <c r="G616">
        <f t="shared" si="46"/>
        <v>2014</v>
      </c>
      <c r="H616" s="4" t="str">
        <f t="shared" si="47"/>
        <v>01 - janv</v>
      </c>
      <c r="I616" t="str">
        <f t="shared" si="48"/>
        <v>2014-01</v>
      </c>
      <c r="J616" t="s">
        <v>714</v>
      </c>
      <c r="K616" s="6" t="str">
        <f t="shared" si="50"/>
        <v>T1</v>
      </c>
      <c r="L616" t="str">
        <f t="shared" si="49"/>
        <v>2014-01@1</v>
      </c>
    </row>
    <row r="617" spans="1:12" x14ac:dyDescent="0.3">
      <c r="A617" s="3">
        <v>41664</v>
      </c>
      <c r="B617">
        <v>35</v>
      </c>
      <c r="C617">
        <v>9</v>
      </c>
      <c r="D617">
        <v>54.57</v>
      </c>
      <c r="E617">
        <v>11055</v>
      </c>
      <c r="F617">
        <v>2</v>
      </c>
      <c r="G617">
        <f t="shared" si="46"/>
        <v>2014</v>
      </c>
      <c r="H617" s="4" t="str">
        <f t="shared" si="47"/>
        <v>01 - janv</v>
      </c>
      <c r="I617" t="str">
        <f t="shared" si="48"/>
        <v>2014-01</v>
      </c>
      <c r="J617" t="s">
        <v>714</v>
      </c>
      <c r="K617" s="6" t="str">
        <f t="shared" si="50"/>
        <v>T1</v>
      </c>
      <c r="L617" t="str">
        <f t="shared" si="49"/>
        <v>2014-01@35</v>
      </c>
    </row>
    <row r="618" spans="1:12" x14ac:dyDescent="0.3">
      <c r="A618" s="3">
        <v>41664</v>
      </c>
      <c r="B618">
        <v>12</v>
      </c>
      <c r="C618">
        <v>9</v>
      </c>
      <c r="D618">
        <v>66.77</v>
      </c>
      <c r="E618">
        <v>11054</v>
      </c>
      <c r="F618">
        <v>2</v>
      </c>
      <c r="G618">
        <f t="shared" si="46"/>
        <v>2014</v>
      </c>
      <c r="H618" s="4" t="str">
        <f t="shared" si="47"/>
        <v>01 - janv</v>
      </c>
      <c r="I618" t="str">
        <f t="shared" si="48"/>
        <v>2014-01</v>
      </c>
      <c r="J618" t="s">
        <v>714</v>
      </c>
      <c r="K618" s="6" t="str">
        <f t="shared" si="50"/>
        <v>T1</v>
      </c>
      <c r="L618" t="str">
        <f t="shared" si="49"/>
        <v>2014-01@12</v>
      </c>
    </row>
    <row r="619" spans="1:12" x14ac:dyDescent="0.3">
      <c r="A619" s="3">
        <v>41665</v>
      </c>
      <c r="B619">
        <v>6</v>
      </c>
      <c r="C619">
        <v>7</v>
      </c>
      <c r="D619">
        <v>57.52</v>
      </c>
      <c r="E619">
        <v>11058</v>
      </c>
      <c r="F619">
        <v>2</v>
      </c>
      <c r="G619">
        <f t="shared" si="46"/>
        <v>2014</v>
      </c>
      <c r="H619" s="4" t="str">
        <f t="shared" si="47"/>
        <v>01 - janv</v>
      </c>
      <c r="I619" t="str">
        <f t="shared" si="48"/>
        <v>2014-01</v>
      </c>
      <c r="J619" t="s">
        <v>714</v>
      </c>
      <c r="K619" s="6" t="str">
        <f t="shared" si="50"/>
        <v>T1</v>
      </c>
      <c r="L619" t="str">
        <f t="shared" si="49"/>
        <v>2014-01@6</v>
      </c>
    </row>
    <row r="620" spans="1:12" x14ac:dyDescent="0.3">
      <c r="A620" s="3">
        <v>41665</v>
      </c>
      <c r="B620">
        <v>53</v>
      </c>
      <c r="C620">
        <v>2</v>
      </c>
      <c r="D620">
        <v>68.790000000000006</v>
      </c>
      <c r="E620">
        <v>11057</v>
      </c>
      <c r="F620">
        <v>2</v>
      </c>
      <c r="G620">
        <f t="shared" si="46"/>
        <v>2014</v>
      </c>
      <c r="H620" s="4" t="str">
        <f t="shared" si="47"/>
        <v>01 - janv</v>
      </c>
      <c r="I620" t="str">
        <f t="shared" si="48"/>
        <v>2014-01</v>
      </c>
      <c r="J620" t="s">
        <v>714</v>
      </c>
      <c r="K620" s="6" t="str">
        <f t="shared" si="50"/>
        <v>T1</v>
      </c>
      <c r="L620" t="str">
        <f t="shared" si="49"/>
        <v>2014-01@53</v>
      </c>
    </row>
    <row r="621" spans="1:12" x14ac:dyDescent="0.3">
      <c r="A621" s="3">
        <v>41666</v>
      </c>
      <c r="B621">
        <v>32</v>
      </c>
      <c r="C621">
        <v>1</v>
      </c>
      <c r="D621">
        <v>25.77</v>
      </c>
      <c r="E621">
        <v>11061</v>
      </c>
      <c r="F621">
        <v>3</v>
      </c>
      <c r="G621">
        <f t="shared" si="46"/>
        <v>2014</v>
      </c>
      <c r="H621" s="4" t="str">
        <f t="shared" si="47"/>
        <v>01 - janv</v>
      </c>
      <c r="I621" t="str">
        <f t="shared" si="48"/>
        <v>2014-01</v>
      </c>
      <c r="J621" t="s">
        <v>714</v>
      </c>
      <c r="K621" s="6" t="str">
        <f t="shared" si="50"/>
        <v>T1</v>
      </c>
      <c r="L621" t="str">
        <f t="shared" si="49"/>
        <v>2014-01@32</v>
      </c>
    </row>
    <row r="622" spans="1:12" x14ac:dyDescent="0.3">
      <c r="A622" s="3">
        <v>41666</v>
      </c>
      <c r="B622">
        <v>19</v>
      </c>
      <c r="C622">
        <v>2</v>
      </c>
      <c r="D622">
        <v>35.17</v>
      </c>
      <c r="E622">
        <v>10294</v>
      </c>
      <c r="F622">
        <v>2</v>
      </c>
      <c r="G622">
        <f t="shared" si="46"/>
        <v>2014</v>
      </c>
      <c r="H622" s="4" t="str">
        <f t="shared" si="47"/>
        <v>01 - janv</v>
      </c>
      <c r="I622" t="str">
        <f t="shared" si="48"/>
        <v>2014-01</v>
      </c>
      <c r="J622" t="s">
        <v>714</v>
      </c>
      <c r="K622" s="6" t="str">
        <f t="shared" si="50"/>
        <v>T1</v>
      </c>
      <c r="L622" t="str">
        <f t="shared" si="49"/>
        <v>2014-01@19</v>
      </c>
    </row>
    <row r="623" spans="1:12" x14ac:dyDescent="0.3">
      <c r="A623" s="3">
        <v>41666</v>
      </c>
      <c r="B623">
        <v>27</v>
      </c>
      <c r="C623">
        <v>6</v>
      </c>
      <c r="D623">
        <v>73.95</v>
      </c>
      <c r="E623">
        <v>11060</v>
      </c>
      <c r="F623">
        <v>1</v>
      </c>
      <c r="G623">
        <f t="shared" si="46"/>
        <v>2014</v>
      </c>
      <c r="H623" s="4" t="str">
        <f t="shared" si="47"/>
        <v>01 - janv</v>
      </c>
      <c r="I623" t="str">
        <f t="shared" si="48"/>
        <v>2014-01</v>
      </c>
      <c r="J623" t="s">
        <v>714</v>
      </c>
      <c r="K623" s="6" t="str">
        <f t="shared" si="50"/>
        <v>T1</v>
      </c>
      <c r="L623" t="str">
        <f t="shared" si="49"/>
        <v>2014-01@27</v>
      </c>
    </row>
    <row r="624" spans="1:12" x14ac:dyDescent="0.3">
      <c r="A624" s="3">
        <v>41666</v>
      </c>
      <c r="B624">
        <v>37</v>
      </c>
      <c r="C624">
        <v>3</v>
      </c>
      <c r="D624">
        <v>75.08</v>
      </c>
      <c r="E624">
        <v>11063</v>
      </c>
      <c r="F624">
        <v>2</v>
      </c>
      <c r="G624">
        <f t="shared" si="46"/>
        <v>2014</v>
      </c>
      <c r="H624" s="4" t="str">
        <f t="shared" si="47"/>
        <v>01 - janv</v>
      </c>
      <c r="I624" t="str">
        <f t="shared" si="48"/>
        <v>2014-01</v>
      </c>
      <c r="J624" t="s">
        <v>714</v>
      </c>
      <c r="K624" s="6" t="str">
        <f t="shared" si="50"/>
        <v>T1</v>
      </c>
      <c r="L624" t="str">
        <f t="shared" si="49"/>
        <v>2014-01@37</v>
      </c>
    </row>
    <row r="625" spans="1:12" x14ac:dyDescent="0.3">
      <c r="A625" s="3">
        <v>41667</v>
      </c>
      <c r="B625">
        <v>127</v>
      </c>
      <c r="C625">
        <v>3</v>
      </c>
      <c r="D625">
        <v>53.78</v>
      </c>
      <c r="E625">
        <v>10921</v>
      </c>
      <c r="F625">
        <v>2</v>
      </c>
      <c r="G625">
        <f t="shared" si="46"/>
        <v>2014</v>
      </c>
      <c r="H625" s="4" t="str">
        <f t="shared" si="47"/>
        <v>01 - janv</v>
      </c>
      <c r="I625" t="str">
        <f t="shared" si="48"/>
        <v>2014-01</v>
      </c>
      <c r="J625" t="s">
        <v>714</v>
      </c>
      <c r="K625" s="6" t="str">
        <f t="shared" si="50"/>
        <v>T1</v>
      </c>
      <c r="L625" t="str">
        <f t="shared" si="49"/>
        <v>2014-01@127</v>
      </c>
    </row>
    <row r="626" spans="1:12" x14ac:dyDescent="0.3">
      <c r="A626" s="3">
        <v>41667</v>
      </c>
      <c r="B626">
        <v>89</v>
      </c>
      <c r="C626">
        <v>9</v>
      </c>
      <c r="D626">
        <v>57.37</v>
      </c>
      <c r="E626">
        <v>11066</v>
      </c>
      <c r="F626">
        <v>2</v>
      </c>
      <c r="G626">
        <f t="shared" si="46"/>
        <v>2014</v>
      </c>
      <c r="H626" s="4" t="str">
        <f t="shared" si="47"/>
        <v>01 - janv</v>
      </c>
      <c r="I626" t="str">
        <f t="shared" si="48"/>
        <v>2014-01</v>
      </c>
      <c r="J626" t="s">
        <v>714</v>
      </c>
      <c r="K626" s="6" t="str">
        <f t="shared" si="50"/>
        <v>T1</v>
      </c>
      <c r="L626" t="str">
        <f t="shared" si="49"/>
        <v>2014-01@89</v>
      </c>
    </row>
    <row r="627" spans="1:12" x14ac:dyDescent="0.3">
      <c r="A627" s="3">
        <v>41668</v>
      </c>
      <c r="B627">
        <v>44</v>
      </c>
      <c r="C627">
        <v>8</v>
      </c>
      <c r="D627">
        <v>40.64</v>
      </c>
      <c r="E627">
        <v>10992</v>
      </c>
      <c r="F627">
        <v>2</v>
      </c>
      <c r="G627">
        <f t="shared" si="46"/>
        <v>2014</v>
      </c>
      <c r="H627" s="4" t="str">
        <f t="shared" si="47"/>
        <v>01 - janv</v>
      </c>
      <c r="I627" t="str">
        <f t="shared" si="48"/>
        <v>2014-01</v>
      </c>
      <c r="J627" t="s">
        <v>714</v>
      </c>
      <c r="K627" s="6" t="str">
        <f t="shared" si="50"/>
        <v>T1</v>
      </c>
      <c r="L627" t="str">
        <f t="shared" si="49"/>
        <v>2014-01@44</v>
      </c>
    </row>
    <row r="628" spans="1:12" x14ac:dyDescent="0.3">
      <c r="A628" s="3">
        <v>41669</v>
      </c>
      <c r="B628">
        <v>1</v>
      </c>
      <c r="C628">
        <v>7</v>
      </c>
      <c r="D628">
        <v>28.2</v>
      </c>
      <c r="E628">
        <v>10812</v>
      </c>
      <c r="F628">
        <v>2</v>
      </c>
      <c r="G628">
        <f t="shared" si="46"/>
        <v>2014</v>
      </c>
      <c r="H628" s="4" t="str">
        <f t="shared" si="47"/>
        <v>01 - janv</v>
      </c>
      <c r="I628" t="str">
        <f t="shared" si="48"/>
        <v>2014-01</v>
      </c>
      <c r="J628" t="s">
        <v>714</v>
      </c>
      <c r="K628" s="6" t="str">
        <f t="shared" si="50"/>
        <v>T1</v>
      </c>
      <c r="L628" t="str">
        <f t="shared" si="49"/>
        <v>2014-01@1</v>
      </c>
    </row>
    <row r="629" spans="1:12" x14ac:dyDescent="0.3">
      <c r="A629" s="3">
        <v>41669</v>
      </c>
      <c r="B629">
        <v>38</v>
      </c>
      <c r="C629">
        <v>3</v>
      </c>
      <c r="D629">
        <v>39.56</v>
      </c>
      <c r="E629">
        <v>10321</v>
      </c>
      <c r="F629">
        <v>2</v>
      </c>
      <c r="G629">
        <f t="shared" si="46"/>
        <v>2014</v>
      </c>
      <c r="H629" s="4" t="str">
        <f t="shared" si="47"/>
        <v>01 - janv</v>
      </c>
      <c r="I629" t="str">
        <f t="shared" si="48"/>
        <v>2014-01</v>
      </c>
      <c r="J629" t="s">
        <v>714</v>
      </c>
      <c r="K629" s="6" t="str">
        <f t="shared" si="50"/>
        <v>T1</v>
      </c>
      <c r="L629" t="str">
        <f t="shared" si="49"/>
        <v>2014-01@38</v>
      </c>
    </row>
    <row r="630" spans="1:12" x14ac:dyDescent="0.3">
      <c r="A630" s="3">
        <v>41671</v>
      </c>
      <c r="B630">
        <v>7</v>
      </c>
      <c r="C630">
        <v>4</v>
      </c>
      <c r="D630">
        <v>52.73</v>
      </c>
      <c r="E630">
        <v>10297</v>
      </c>
      <c r="F630">
        <v>1</v>
      </c>
      <c r="G630">
        <f t="shared" si="46"/>
        <v>2014</v>
      </c>
      <c r="H630" s="4" t="str">
        <f t="shared" si="47"/>
        <v>02 - févr</v>
      </c>
      <c r="I630" t="str">
        <f t="shared" si="48"/>
        <v>2014-02</v>
      </c>
      <c r="J630" t="s">
        <v>715</v>
      </c>
      <c r="K630" s="6" t="str">
        <f t="shared" si="50"/>
        <v>T1</v>
      </c>
      <c r="L630" t="str">
        <f t="shared" si="49"/>
        <v>2014-02@7</v>
      </c>
    </row>
    <row r="631" spans="1:12" x14ac:dyDescent="0.3">
      <c r="A631" s="3">
        <v>41672</v>
      </c>
      <c r="B631">
        <v>25</v>
      </c>
      <c r="C631">
        <v>8</v>
      </c>
      <c r="D631">
        <v>26.25</v>
      </c>
      <c r="E631">
        <v>10929</v>
      </c>
      <c r="F631">
        <v>2</v>
      </c>
      <c r="G631">
        <f t="shared" si="46"/>
        <v>2014</v>
      </c>
      <c r="H631" s="4" t="str">
        <f t="shared" si="47"/>
        <v>02 - févr</v>
      </c>
      <c r="I631" t="str">
        <f t="shared" si="48"/>
        <v>2014-02</v>
      </c>
      <c r="J631" t="s">
        <v>715</v>
      </c>
      <c r="K631" s="6" t="str">
        <f t="shared" si="50"/>
        <v>T1</v>
      </c>
      <c r="L631" t="str">
        <f t="shared" si="49"/>
        <v>2014-02@25</v>
      </c>
    </row>
    <row r="632" spans="1:12" x14ac:dyDescent="0.3">
      <c r="A632" s="3">
        <v>41673</v>
      </c>
      <c r="B632">
        <v>17</v>
      </c>
      <c r="C632">
        <v>8</v>
      </c>
      <c r="D632">
        <v>32.880000000000003</v>
      </c>
      <c r="E632">
        <v>11067</v>
      </c>
      <c r="F632">
        <v>2</v>
      </c>
      <c r="G632">
        <f t="shared" si="46"/>
        <v>2014</v>
      </c>
      <c r="H632" s="4" t="str">
        <f t="shared" si="47"/>
        <v>02 - févr</v>
      </c>
      <c r="I632" t="str">
        <f t="shared" si="48"/>
        <v>2014-02</v>
      </c>
      <c r="J632" t="s">
        <v>715</v>
      </c>
      <c r="K632" s="6" t="str">
        <f t="shared" si="50"/>
        <v>T1</v>
      </c>
      <c r="L632" t="str">
        <f t="shared" si="49"/>
        <v>2014-02@17</v>
      </c>
    </row>
    <row r="633" spans="1:12" x14ac:dyDescent="0.3">
      <c r="A633" s="3">
        <v>41673</v>
      </c>
      <c r="B633">
        <v>42</v>
      </c>
      <c r="C633">
        <v>1</v>
      </c>
      <c r="D633">
        <v>37.35</v>
      </c>
      <c r="E633">
        <v>10932</v>
      </c>
      <c r="F633">
        <v>3</v>
      </c>
      <c r="G633">
        <f t="shared" si="46"/>
        <v>2014</v>
      </c>
      <c r="H633" s="4" t="str">
        <f t="shared" si="47"/>
        <v>02 - févr</v>
      </c>
      <c r="I633" t="str">
        <f t="shared" si="48"/>
        <v>2014-02</v>
      </c>
      <c r="J633" t="s">
        <v>715</v>
      </c>
      <c r="K633" s="6" t="str">
        <f t="shared" si="50"/>
        <v>T1</v>
      </c>
      <c r="L633" t="str">
        <f t="shared" si="49"/>
        <v>2014-02@42</v>
      </c>
    </row>
    <row r="634" spans="1:12" x14ac:dyDescent="0.3">
      <c r="A634" s="3">
        <v>41674</v>
      </c>
      <c r="B634">
        <v>1</v>
      </c>
      <c r="C634">
        <v>8</v>
      </c>
      <c r="D634">
        <v>24.92</v>
      </c>
      <c r="E634">
        <v>11005</v>
      </c>
      <c r="F634">
        <v>2</v>
      </c>
      <c r="G634">
        <f t="shared" si="46"/>
        <v>2014</v>
      </c>
      <c r="H634" s="4" t="str">
        <f t="shared" si="47"/>
        <v>02 - févr</v>
      </c>
      <c r="I634" t="str">
        <f t="shared" si="48"/>
        <v>2014-02</v>
      </c>
      <c r="J634" t="s">
        <v>715</v>
      </c>
      <c r="K634" s="6" t="str">
        <f t="shared" si="50"/>
        <v>T1</v>
      </c>
      <c r="L634" t="str">
        <f t="shared" si="49"/>
        <v>2014-02@1</v>
      </c>
    </row>
    <row r="635" spans="1:12" x14ac:dyDescent="0.3">
      <c r="A635" s="3">
        <v>41674</v>
      </c>
      <c r="B635">
        <v>86</v>
      </c>
      <c r="C635">
        <v>7</v>
      </c>
      <c r="D635">
        <v>34.340000000000003</v>
      </c>
      <c r="E635">
        <v>10348</v>
      </c>
      <c r="F635">
        <v>2</v>
      </c>
      <c r="G635">
        <f t="shared" si="46"/>
        <v>2014</v>
      </c>
      <c r="H635" s="4" t="str">
        <f t="shared" si="47"/>
        <v>02 - févr</v>
      </c>
      <c r="I635" t="str">
        <f t="shared" si="48"/>
        <v>2014-02</v>
      </c>
      <c r="J635" t="s">
        <v>715</v>
      </c>
      <c r="K635" s="6" t="str">
        <f t="shared" si="50"/>
        <v>T1</v>
      </c>
      <c r="L635" t="str">
        <f t="shared" si="49"/>
        <v>2014-02@86</v>
      </c>
    </row>
    <row r="636" spans="1:12" x14ac:dyDescent="0.3">
      <c r="A636" s="3">
        <v>41674</v>
      </c>
      <c r="B636">
        <v>62</v>
      </c>
      <c r="C636">
        <v>3</v>
      </c>
      <c r="D636">
        <v>45.77</v>
      </c>
      <c r="E636">
        <v>11068</v>
      </c>
      <c r="F636">
        <v>2</v>
      </c>
      <c r="G636">
        <f t="shared" si="46"/>
        <v>2014</v>
      </c>
      <c r="H636" s="4" t="str">
        <f t="shared" si="47"/>
        <v>02 - févr</v>
      </c>
      <c r="I636" t="str">
        <f t="shared" si="48"/>
        <v>2014-02</v>
      </c>
      <c r="J636" t="s">
        <v>715</v>
      </c>
      <c r="K636" s="6" t="str">
        <f t="shared" si="50"/>
        <v>T1</v>
      </c>
      <c r="L636" t="str">
        <f t="shared" si="49"/>
        <v>2014-02@62</v>
      </c>
    </row>
    <row r="637" spans="1:12" x14ac:dyDescent="0.3">
      <c r="A637" s="3">
        <v>41675</v>
      </c>
      <c r="B637">
        <v>75</v>
      </c>
      <c r="C637">
        <v>1</v>
      </c>
      <c r="D637">
        <v>78.52</v>
      </c>
      <c r="E637">
        <v>10821</v>
      </c>
      <c r="F637">
        <v>3</v>
      </c>
      <c r="G637">
        <f t="shared" si="46"/>
        <v>2014</v>
      </c>
      <c r="H637" s="4" t="str">
        <f t="shared" si="47"/>
        <v>02 - févr</v>
      </c>
      <c r="I637" t="str">
        <f t="shared" si="48"/>
        <v>2014-02</v>
      </c>
      <c r="J637" t="s">
        <v>715</v>
      </c>
      <c r="K637" s="6" t="str">
        <f t="shared" si="50"/>
        <v>T1</v>
      </c>
      <c r="L637" t="str">
        <f t="shared" si="49"/>
        <v>2014-02@75</v>
      </c>
    </row>
    <row r="638" spans="1:12" x14ac:dyDescent="0.3">
      <c r="A638" s="3">
        <v>41676</v>
      </c>
      <c r="B638">
        <v>58</v>
      </c>
      <c r="C638">
        <v>8</v>
      </c>
      <c r="D638">
        <v>25.62</v>
      </c>
      <c r="E638">
        <v>11073</v>
      </c>
      <c r="F638">
        <v>2</v>
      </c>
      <c r="G638">
        <f t="shared" si="46"/>
        <v>2014</v>
      </c>
      <c r="H638" s="4" t="str">
        <f t="shared" si="47"/>
        <v>02 - févr</v>
      </c>
      <c r="I638" t="str">
        <f t="shared" si="48"/>
        <v>2014-02</v>
      </c>
      <c r="J638" t="s">
        <v>715</v>
      </c>
      <c r="K638" s="6" t="str">
        <f t="shared" si="50"/>
        <v>T1</v>
      </c>
      <c r="L638" t="str">
        <f t="shared" si="49"/>
        <v>2014-02@58</v>
      </c>
    </row>
    <row r="639" spans="1:12" x14ac:dyDescent="0.3">
      <c r="A639" s="3">
        <v>41676</v>
      </c>
      <c r="B639">
        <v>80</v>
      </c>
      <c r="C639">
        <v>1</v>
      </c>
      <c r="D639">
        <v>34.81</v>
      </c>
      <c r="E639">
        <v>11069</v>
      </c>
      <c r="F639">
        <v>3</v>
      </c>
      <c r="G639">
        <f t="shared" si="46"/>
        <v>2014</v>
      </c>
      <c r="H639" s="4" t="str">
        <f t="shared" si="47"/>
        <v>02 - févr</v>
      </c>
      <c r="I639" t="str">
        <f t="shared" si="48"/>
        <v>2014-02</v>
      </c>
      <c r="J639" t="s">
        <v>715</v>
      </c>
      <c r="K639" s="6" t="str">
        <f t="shared" si="50"/>
        <v>T1</v>
      </c>
      <c r="L639" t="str">
        <f t="shared" si="49"/>
        <v>2014-02@80</v>
      </c>
    </row>
    <row r="640" spans="1:12" x14ac:dyDescent="0.3">
      <c r="A640" s="3">
        <v>41676</v>
      </c>
      <c r="B640">
        <v>82</v>
      </c>
      <c r="C640">
        <v>1</v>
      </c>
      <c r="D640">
        <v>45.44</v>
      </c>
      <c r="E640">
        <v>10935</v>
      </c>
      <c r="F640">
        <v>3</v>
      </c>
      <c r="G640">
        <f t="shared" si="46"/>
        <v>2014</v>
      </c>
      <c r="H640" s="4" t="str">
        <f t="shared" si="47"/>
        <v>02 - févr</v>
      </c>
      <c r="I640" t="str">
        <f t="shared" si="48"/>
        <v>2014-02</v>
      </c>
      <c r="J640" t="s">
        <v>715</v>
      </c>
      <c r="K640" s="6" t="str">
        <f t="shared" si="50"/>
        <v>T1</v>
      </c>
      <c r="L640" t="str">
        <f t="shared" si="49"/>
        <v>2014-02@82</v>
      </c>
    </row>
    <row r="641" spans="1:12" x14ac:dyDescent="0.3">
      <c r="A641" s="3">
        <v>41677</v>
      </c>
      <c r="B641">
        <v>12</v>
      </c>
      <c r="C641">
        <v>9</v>
      </c>
      <c r="D641">
        <v>49.25</v>
      </c>
      <c r="E641">
        <v>10937</v>
      </c>
      <c r="F641">
        <v>2</v>
      </c>
      <c r="G641">
        <f t="shared" si="46"/>
        <v>2014</v>
      </c>
      <c r="H641" s="4" t="str">
        <f t="shared" si="47"/>
        <v>02 - févr</v>
      </c>
      <c r="I641" t="str">
        <f t="shared" si="48"/>
        <v>2014-02</v>
      </c>
      <c r="J641" t="s">
        <v>715</v>
      </c>
      <c r="K641" s="6" t="str">
        <f t="shared" si="50"/>
        <v>T1</v>
      </c>
      <c r="L641" t="str">
        <f t="shared" si="49"/>
        <v>2014-02@12</v>
      </c>
    </row>
    <row r="642" spans="1:12" x14ac:dyDescent="0.3">
      <c r="A642" s="3">
        <v>41677</v>
      </c>
      <c r="B642">
        <v>73</v>
      </c>
      <c r="C642">
        <v>3</v>
      </c>
      <c r="D642">
        <v>66.2</v>
      </c>
      <c r="E642">
        <v>11074</v>
      </c>
      <c r="F642">
        <v>2</v>
      </c>
      <c r="G642">
        <f t="shared" ref="G642:G705" si="51">YEAR(A642)</f>
        <v>2014</v>
      </c>
      <c r="H642" s="4" t="str">
        <f t="shared" ref="H642:H705" si="52">TEXT(A642, "mm") &amp;  " - " &amp; TEXT(A642, "mmm")</f>
        <v>02 - févr</v>
      </c>
      <c r="I642" t="str">
        <f t="shared" ref="I642:I705" si="53">TEXT(A642, "AAAA-mm")</f>
        <v>2014-02</v>
      </c>
      <c r="J642" t="s">
        <v>715</v>
      </c>
      <c r="K642" s="6" t="str">
        <f t="shared" si="50"/>
        <v>T1</v>
      </c>
      <c r="L642" t="str">
        <f t="shared" si="49"/>
        <v>2014-02@73</v>
      </c>
    </row>
    <row r="643" spans="1:12" x14ac:dyDescent="0.3">
      <c r="A643" s="3">
        <v>41680</v>
      </c>
      <c r="B643">
        <v>44</v>
      </c>
      <c r="C643">
        <v>8</v>
      </c>
      <c r="D643">
        <v>44.07</v>
      </c>
      <c r="E643">
        <v>11070</v>
      </c>
      <c r="F643">
        <v>2</v>
      </c>
      <c r="G643">
        <f t="shared" si="51"/>
        <v>2014</v>
      </c>
      <c r="H643" s="4" t="str">
        <f t="shared" si="52"/>
        <v>02 - févr</v>
      </c>
      <c r="I643" t="str">
        <f t="shared" si="53"/>
        <v>2014-02</v>
      </c>
      <c r="J643" t="s">
        <v>715</v>
      </c>
      <c r="K643" s="6" t="str">
        <f t="shared" si="50"/>
        <v>T1</v>
      </c>
      <c r="L643" t="str">
        <f t="shared" ref="L643:L706" si="54">I643 &amp; "@" &amp; B643</f>
        <v>2014-02@44</v>
      </c>
    </row>
    <row r="644" spans="1:12" x14ac:dyDescent="0.3">
      <c r="A644" s="3">
        <v>41680</v>
      </c>
      <c r="B644">
        <v>81</v>
      </c>
      <c r="C644">
        <v>2</v>
      </c>
      <c r="D644">
        <v>64.98</v>
      </c>
      <c r="E644">
        <v>10830</v>
      </c>
      <c r="F644">
        <v>2</v>
      </c>
      <c r="G644">
        <f t="shared" si="51"/>
        <v>2014</v>
      </c>
      <c r="H644" s="4" t="str">
        <f t="shared" si="52"/>
        <v>02 - févr</v>
      </c>
      <c r="I644" t="str">
        <f t="shared" si="53"/>
        <v>2014-02</v>
      </c>
      <c r="J644" t="s">
        <v>715</v>
      </c>
      <c r="K644" s="6" t="str">
        <f t="shared" si="50"/>
        <v>T1</v>
      </c>
      <c r="L644" t="str">
        <f t="shared" si="54"/>
        <v>2014-02@81</v>
      </c>
    </row>
    <row r="645" spans="1:12" x14ac:dyDescent="0.3">
      <c r="A645" s="3">
        <v>41681</v>
      </c>
      <c r="B645">
        <v>58</v>
      </c>
      <c r="C645">
        <v>7</v>
      </c>
      <c r="D645">
        <v>25</v>
      </c>
      <c r="E645">
        <v>10354</v>
      </c>
      <c r="F645">
        <v>2</v>
      </c>
      <c r="G645">
        <f t="shared" si="51"/>
        <v>2014</v>
      </c>
      <c r="H645" s="4" t="str">
        <f t="shared" si="52"/>
        <v>02 - févr</v>
      </c>
      <c r="I645" t="str">
        <f t="shared" si="53"/>
        <v>2014-02</v>
      </c>
      <c r="J645" t="s">
        <v>715</v>
      </c>
      <c r="K645" s="6" t="str">
        <f t="shared" si="50"/>
        <v>T1</v>
      </c>
      <c r="L645" t="str">
        <f t="shared" si="54"/>
        <v>2014-02@58</v>
      </c>
    </row>
    <row r="646" spans="1:12" x14ac:dyDescent="0.3">
      <c r="A646" s="3">
        <v>41682</v>
      </c>
      <c r="B646">
        <v>87</v>
      </c>
      <c r="C646">
        <v>7</v>
      </c>
      <c r="D646">
        <v>61.15</v>
      </c>
      <c r="E646">
        <v>11025</v>
      </c>
      <c r="F646">
        <v>2</v>
      </c>
      <c r="G646">
        <f t="shared" si="51"/>
        <v>2014</v>
      </c>
      <c r="H646" s="4" t="str">
        <f t="shared" si="52"/>
        <v>02 - févr</v>
      </c>
      <c r="I646" t="str">
        <f t="shared" si="53"/>
        <v>2014-02</v>
      </c>
      <c r="J646" t="s">
        <v>715</v>
      </c>
      <c r="K646" s="6" t="str">
        <f t="shared" si="50"/>
        <v>T1</v>
      </c>
      <c r="L646" t="str">
        <f t="shared" si="54"/>
        <v>2014-02@87</v>
      </c>
    </row>
    <row r="647" spans="1:12" x14ac:dyDescent="0.3">
      <c r="A647" s="3">
        <v>41682</v>
      </c>
      <c r="B647">
        <v>27</v>
      </c>
      <c r="C647">
        <v>6</v>
      </c>
      <c r="D647">
        <v>73.39</v>
      </c>
      <c r="E647">
        <v>11026</v>
      </c>
      <c r="F647">
        <v>1</v>
      </c>
      <c r="G647">
        <f t="shared" si="51"/>
        <v>2014</v>
      </c>
      <c r="H647" s="4" t="str">
        <f t="shared" si="52"/>
        <v>02 - févr</v>
      </c>
      <c r="I647" t="str">
        <f t="shared" si="53"/>
        <v>2014-02</v>
      </c>
      <c r="J647" t="s">
        <v>715</v>
      </c>
      <c r="K647" s="6" t="str">
        <f t="shared" si="50"/>
        <v>T1</v>
      </c>
      <c r="L647" t="str">
        <f t="shared" si="54"/>
        <v>2014-02@27</v>
      </c>
    </row>
    <row r="648" spans="1:12" x14ac:dyDescent="0.3">
      <c r="A648" s="3">
        <v>41682</v>
      </c>
      <c r="B648">
        <v>56</v>
      </c>
      <c r="C648">
        <v>8</v>
      </c>
      <c r="D648">
        <v>76.36</v>
      </c>
      <c r="E648">
        <v>10833</v>
      </c>
      <c r="F648">
        <v>2</v>
      </c>
      <c r="G648">
        <f t="shared" si="51"/>
        <v>2014</v>
      </c>
      <c r="H648" s="4" t="str">
        <f t="shared" si="52"/>
        <v>02 - févr</v>
      </c>
      <c r="I648" t="str">
        <f t="shared" si="53"/>
        <v>2014-02</v>
      </c>
      <c r="J648" t="s">
        <v>715</v>
      </c>
      <c r="K648" s="6" t="str">
        <f t="shared" si="50"/>
        <v>T1</v>
      </c>
      <c r="L648" t="str">
        <f t="shared" si="54"/>
        <v>2014-02@56</v>
      </c>
    </row>
    <row r="649" spans="1:12" x14ac:dyDescent="0.3">
      <c r="A649" s="3">
        <v>41683</v>
      </c>
      <c r="B649">
        <v>79</v>
      </c>
      <c r="C649">
        <v>8</v>
      </c>
      <c r="D649">
        <v>21.35</v>
      </c>
      <c r="E649">
        <v>11029</v>
      </c>
      <c r="F649">
        <v>2</v>
      </c>
      <c r="G649">
        <f t="shared" si="51"/>
        <v>2014</v>
      </c>
      <c r="H649" s="4" t="str">
        <f t="shared" si="52"/>
        <v>02 - févr</v>
      </c>
      <c r="I649" t="str">
        <f t="shared" si="53"/>
        <v>2014-02</v>
      </c>
      <c r="J649" t="s">
        <v>715</v>
      </c>
      <c r="K649" s="6" t="str">
        <f t="shared" si="50"/>
        <v>T1</v>
      </c>
      <c r="L649" t="str">
        <f t="shared" si="54"/>
        <v>2014-02@79</v>
      </c>
    </row>
    <row r="650" spans="1:12" x14ac:dyDescent="0.3">
      <c r="A650" s="3">
        <v>41683</v>
      </c>
      <c r="B650">
        <v>32</v>
      </c>
      <c r="C650">
        <v>1</v>
      </c>
      <c r="D650">
        <v>69.62</v>
      </c>
      <c r="E650">
        <v>11072</v>
      </c>
      <c r="F650">
        <v>3</v>
      </c>
      <c r="G650">
        <f t="shared" si="51"/>
        <v>2014</v>
      </c>
      <c r="H650" s="4" t="str">
        <f t="shared" si="52"/>
        <v>02 - févr</v>
      </c>
      <c r="I650" t="str">
        <f t="shared" si="53"/>
        <v>2014-02</v>
      </c>
      <c r="J650" t="s">
        <v>715</v>
      </c>
      <c r="K650" s="6" t="str">
        <f t="shared" si="50"/>
        <v>T1</v>
      </c>
      <c r="L650" t="str">
        <f t="shared" si="54"/>
        <v>2014-02@32</v>
      </c>
    </row>
    <row r="651" spans="1:12" x14ac:dyDescent="0.3">
      <c r="A651" s="3">
        <v>41684</v>
      </c>
      <c r="B651">
        <v>89</v>
      </c>
      <c r="C651">
        <v>9</v>
      </c>
      <c r="D651">
        <v>30.6</v>
      </c>
      <c r="E651">
        <v>11032</v>
      </c>
      <c r="F651">
        <v>2</v>
      </c>
      <c r="G651">
        <f t="shared" si="51"/>
        <v>2014</v>
      </c>
      <c r="H651" s="4" t="str">
        <f t="shared" si="52"/>
        <v>02 - févr</v>
      </c>
      <c r="I651" t="str">
        <f t="shared" si="53"/>
        <v>2014-02</v>
      </c>
      <c r="J651" t="s">
        <v>715</v>
      </c>
      <c r="K651" s="6" t="str">
        <f t="shared" si="50"/>
        <v>T1</v>
      </c>
      <c r="L651" t="str">
        <f t="shared" si="54"/>
        <v>2014-02@89</v>
      </c>
    </row>
    <row r="652" spans="1:12" x14ac:dyDescent="0.3">
      <c r="A652" s="3">
        <v>41684</v>
      </c>
      <c r="B652">
        <v>60</v>
      </c>
      <c r="C652">
        <v>5</v>
      </c>
      <c r="D652">
        <v>50.67</v>
      </c>
      <c r="E652">
        <v>10477</v>
      </c>
      <c r="F652">
        <v>1</v>
      </c>
      <c r="G652">
        <f t="shared" si="51"/>
        <v>2014</v>
      </c>
      <c r="H652" s="4" t="str">
        <f t="shared" si="52"/>
        <v>02 - févr</v>
      </c>
      <c r="I652" t="str">
        <f t="shared" si="53"/>
        <v>2014-02</v>
      </c>
      <c r="J652" t="s">
        <v>715</v>
      </c>
      <c r="K652" s="6" t="str">
        <f t="shared" si="50"/>
        <v>T1</v>
      </c>
      <c r="L652" t="str">
        <f t="shared" si="54"/>
        <v>2014-02@60</v>
      </c>
    </row>
    <row r="653" spans="1:12" x14ac:dyDescent="0.3">
      <c r="A653" s="3">
        <v>41684</v>
      </c>
      <c r="B653">
        <v>82</v>
      </c>
      <c r="C653">
        <v>1</v>
      </c>
      <c r="D653">
        <v>72.569999999999993</v>
      </c>
      <c r="E653">
        <v>11033</v>
      </c>
      <c r="F653">
        <v>3</v>
      </c>
      <c r="G653">
        <f t="shared" si="51"/>
        <v>2014</v>
      </c>
      <c r="H653" s="4" t="str">
        <f t="shared" si="52"/>
        <v>02 - févr</v>
      </c>
      <c r="I653" t="str">
        <f t="shared" si="53"/>
        <v>2014-02</v>
      </c>
      <c r="J653" t="s">
        <v>715</v>
      </c>
      <c r="K653" s="6" t="str">
        <f t="shared" si="50"/>
        <v>T1</v>
      </c>
      <c r="L653" t="str">
        <f t="shared" si="54"/>
        <v>2014-02@82</v>
      </c>
    </row>
    <row r="654" spans="1:12" x14ac:dyDescent="0.3">
      <c r="A654" s="3">
        <v>41685</v>
      </c>
      <c r="B654">
        <v>35</v>
      </c>
      <c r="C654">
        <v>3</v>
      </c>
      <c r="D654">
        <v>48.63</v>
      </c>
      <c r="E654">
        <v>10957</v>
      </c>
      <c r="F654">
        <v>2</v>
      </c>
      <c r="G654">
        <f t="shared" si="51"/>
        <v>2014</v>
      </c>
      <c r="H654" s="4" t="str">
        <f t="shared" si="52"/>
        <v>02 - févr</v>
      </c>
      <c r="I654" t="str">
        <f t="shared" si="53"/>
        <v>2014-02</v>
      </c>
      <c r="J654" t="s">
        <v>715</v>
      </c>
      <c r="K654" s="6" t="str">
        <f t="shared" si="50"/>
        <v>T1</v>
      </c>
      <c r="L654" t="str">
        <f t="shared" si="54"/>
        <v>2014-02@35</v>
      </c>
    </row>
    <row r="655" spans="1:12" x14ac:dyDescent="0.3">
      <c r="A655" s="3">
        <v>41686</v>
      </c>
      <c r="B655">
        <v>47</v>
      </c>
      <c r="C655">
        <v>9</v>
      </c>
      <c r="D655">
        <v>45.91</v>
      </c>
      <c r="E655">
        <v>10838</v>
      </c>
      <c r="F655">
        <v>2</v>
      </c>
      <c r="G655">
        <f t="shared" si="51"/>
        <v>2014</v>
      </c>
      <c r="H655" s="4" t="str">
        <f t="shared" si="52"/>
        <v>02 - févr</v>
      </c>
      <c r="I655" t="str">
        <f t="shared" si="53"/>
        <v>2014-02</v>
      </c>
      <c r="J655" t="s">
        <v>715</v>
      </c>
      <c r="K655" s="6" t="str">
        <f t="shared" si="50"/>
        <v>T1</v>
      </c>
      <c r="L655" t="str">
        <f t="shared" si="54"/>
        <v>2014-02@47</v>
      </c>
    </row>
    <row r="656" spans="1:12" x14ac:dyDescent="0.3">
      <c r="A656" s="3">
        <v>41686</v>
      </c>
      <c r="B656">
        <v>81</v>
      </c>
      <c r="C656">
        <v>9</v>
      </c>
      <c r="D656">
        <v>53.41</v>
      </c>
      <c r="E656">
        <v>10839</v>
      </c>
      <c r="F656">
        <v>2</v>
      </c>
      <c r="G656">
        <f t="shared" si="51"/>
        <v>2014</v>
      </c>
      <c r="H656" s="4" t="str">
        <f t="shared" si="52"/>
        <v>02 - févr</v>
      </c>
      <c r="I656" t="str">
        <f t="shared" si="53"/>
        <v>2014-02</v>
      </c>
      <c r="J656" t="s">
        <v>715</v>
      </c>
      <c r="K656" s="6" t="str">
        <f t="shared" si="50"/>
        <v>T1</v>
      </c>
      <c r="L656" t="str">
        <f t="shared" si="54"/>
        <v>2014-02@81</v>
      </c>
    </row>
    <row r="657" spans="1:12" x14ac:dyDescent="0.3">
      <c r="A657" s="3">
        <v>41687</v>
      </c>
      <c r="B657">
        <v>17</v>
      </c>
      <c r="C657">
        <v>8</v>
      </c>
      <c r="D657">
        <v>46.78</v>
      </c>
      <c r="E657">
        <v>11036</v>
      </c>
      <c r="F657">
        <v>2</v>
      </c>
      <c r="G657">
        <f t="shared" si="51"/>
        <v>2014</v>
      </c>
      <c r="H657" s="4" t="str">
        <f t="shared" si="52"/>
        <v>02 - févr</v>
      </c>
      <c r="I657" t="str">
        <f t="shared" si="53"/>
        <v>2014-02</v>
      </c>
      <c r="J657" t="s">
        <v>715</v>
      </c>
      <c r="K657" s="6" t="str">
        <f t="shared" si="50"/>
        <v>T1</v>
      </c>
      <c r="L657" t="str">
        <f t="shared" si="54"/>
        <v>2014-02@17</v>
      </c>
    </row>
    <row r="658" spans="1:12" x14ac:dyDescent="0.3">
      <c r="A658" s="3">
        <v>41689</v>
      </c>
      <c r="B658">
        <v>32</v>
      </c>
      <c r="C658">
        <v>1</v>
      </c>
      <c r="D658">
        <v>50.6</v>
      </c>
      <c r="E658">
        <v>11040</v>
      </c>
      <c r="F658">
        <v>3</v>
      </c>
      <c r="G658">
        <f t="shared" si="51"/>
        <v>2014</v>
      </c>
      <c r="H658" s="4" t="str">
        <f t="shared" si="52"/>
        <v>02 - févr</v>
      </c>
      <c r="I658" t="str">
        <f t="shared" si="53"/>
        <v>2014-02</v>
      </c>
      <c r="J658" t="s">
        <v>715</v>
      </c>
      <c r="K658" s="6" t="str">
        <f t="shared" si="50"/>
        <v>T1</v>
      </c>
      <c r="L658" t="str">
        <f t="shared" si="54"/>
        <v>2014-02@32</v>
      </c>
    </row>
    <row r="659" spans="1:12" x14ac:dyDescent="0.3">
      <c r="A659" s="3">
        <v>41689</v>
      </c>
      <c r="B659">
        <v>9</v>
      </c>
      <c r="C659">
        <v>5</v>
      </c>
      <c r="D659">
        <v>58.43</v>
      </c>
      <c r="E659">
        <v>11076</v>
      </c>
      <c r="F659">
        <v>1</v>
      </c>
      <c r="G659">
        <f t="shared" si="51"/>
        <v>2014</v>
      </c>
      <c r="H659" s="4" t="str">
        <f t="shared" si="52"/>
        <v>02 - févr</v>
      </c>
      <c r="I659" t="str">
        <f t="shared" si="53"/>
        <v>2014-02</v>
      </c>
      <c r="J659" t="s">
        <v>715</v>
      </c>
      <c r="K659" s="6" t="str">
        <f t="shared" si="50"/>
        <v>T1</v>
      </c>
      <c r="L659" t="str">
        <f t="shared" si="54"/>
        <v>2014-02@9</v>
      </c>
    </row>
    <row r="660" spans="1:12" x14ac:dyDescent="0.3">
      <c r="A660" s="3">
        <v>41690</v>
      </c>
      <c r="B660">
        <v>91</v>
      </c>
      <c r="C660">
        <v>8</v>
      </c>
      <c r="D660">
        <v>59.53</v>
      </c>
      <c r="E660">
        <v>11044</v>
      </c>
      <c r="F660">
        <v>2</v>
      </c>
      <c r="G660">
        <f t="shared" si="51"/>
        <v>2014</v>
      </c>
      <c r="H660" s="4" t="str">
        <f t="shared" si="52"/>
        <v>02 - févr</v>
      </c>
      <c r="I660" t="str">
        <f t="shared" si="53"/>
        <v>2014-02</v>
      </c>
      <c r="J660" t="s">
        <v>715</v>
      </c>
      <c r="K660" s="6" t="str">
        <f t="shared" si="50"/>
        <v>T1</v>
      </c>
      <c r="L660" t="str">
        <f t="shared" si="54"/>
        <v>2014-02@91</v>
      </c>
    </row>
    <row r="661" spans="1:12" x14ac:dyDescent="0.3">
      <c r="A661" s="3">
        <v>41691</v>
      </c>
      <c r="B661">
        <v>1</v>
      </c>
      <c r="C661">
        <v>7</v>
      </c>
      <c r="D661">
        <v>60.73</v>
      </c>
      <c r="E661">
        <v>10905</v>
      </c>
      <c r="F661">
        <v>2</v>
      </c>
      <c r="G661">
        <f t="shared" si="51"/>
        <v>2014</v>
      </c>
      <c r="H661" s="4" t="str">
        <f t="shared" si="52"/>
        <v>02 - févr</v>
      </c>
      <c r="I661" t="str">
        <f t="shared" si="53"/>
        <v>2014-02</v>
      </c>
      <c r="J661" t="s">
        <v>715</v>
      </c>
      <c r="K661" s="6" t="str">
        <f t="shared" si="50"/>
        <v>T1</v>
      </c>
      <c r="L661" t="str">
        <f t="shared" si="54"/>
        <v>2014-02@1</v>
      </c>
    </row>
    <row r="662" spans="1:12" x14ac:dyDescent="0.3">
      <c r="A662" s="3">
        <v>41693</v>
      </c>
      <c r="B662">
        <v>30</v>
      </c>
      <c r="C662">
        <v>5</v>
      </c>
      <c r="D662">
        <v>35.869999999999997</v>
      </c>
      <c r="E662">
        <v>10911</v>
      </c>
      <c r="F662">
        <v>1</v>
      </c>
      <c r="G662">
        <f t="shared" si="51"/>
        <v>2014</v>
      </c>
      <c r="H662" s="4" t="str">
        <f t="shared" si="52"/>
        <v>02 - févr</v>
      </c>
      <c r="I662" t="str">
        <f t="shared" si="53"/>
        <v>2014-02</v>
      </c>
      <c r="J662" t="s">
        <v>715</v>
      </c>
      <c r="K662" s="6" t="str">
        <f t="shared" si="50"/>
        <v>T1</v>
      </c>
      <c r="L662" t="str">
        <f t="shared" si="54"/>
        <v>2014-02@30</v>
      </c>
    </row>
    <row r="663" spans="1:12" x14ac:dyDescent="0.3">
      <c r="A663" s="3">
        <v>41693</v>
      </c>
      <c r="B663">
        <v>32</v>
      </c>
      <c r="C663">
        <v>1</v>
      </c>
      <c r="D663">
        <v>72.67</v>
      </c>
      <c r="E663">
        <v>10979</v>
      </c>
      <c r="F663">
        <v>3</v>
      </c>
      <c r="G663">
        <f t="shared" si="51"/>
        <v>2014</v>
      </c>
      <c r="H663" s="4" t="str">
        <f t="shared" si="52"/>
        <v>02 - févr</v>
      </c>
      <c r="I663" t="str">
        <f t="shared" si="53"/>
        <v>2014-02</v>
      </c>
      <c r="J663" t="s">
        <v>715</v>
      </c>
      <c r="K663" s="6" t="str">
        <f t="shared" si="50"/>
        <v>T1</v>
      </c>
      <c r="L663" t="str">
        <f t="shared" si="54"/>
        <v>2014-02@32</v>
      </c>
    </row>
    <row r="664" spans="1:12" x14ac:dyDescent="0.3">
      <c r="A664" s="3">
        <v>41693</v>
      </c>
      <c r="B664">
        <v>38</v>
      </c>
      <c r="C664">
        <v>9</v>
      </c>
      <c r="D664">
        <v>72.95</v>
      </c>
      <c r="E664">
        <v>10798</v>
      </c>
      <c r="F664">
        <v>2</v>
      </c>
      <c r="G664">
        <f t="shared" si="51"/>
        <v>2014</v>
      </c>
      <c r="H664" s="4" t="str">
        <f t="shared" si="52"/>
        <v>02 - févr</v>
      </c>
      <c r="I664" t="str">
        <f t="shared" si="53"/>
        <v>2014-02</v>
      </c>
      <c r="J664" t="s">
        <v>715</v>
      </c>
      <c r="K664" s="6" t="str">
        <f t="shared" si="50"/>
        <v>T1</v>
      </c>
      <c r="L664" t="str">
        <f t="shared" si="54"/>
        <v>2014-02@38</v>
      </c>
    </row>
    <row r="665" spans="1:12" x14ac:dyDescent="0.3">
      <c r="A665" s="3">
        <v>41693</v>
      </c>
      <c r="B665">
        <v>1</v>
      </c>
      <c r="C665">
        <v>8</v>
      </c>
      <c r="D665">
        <v>77.430000000000007</v>
      </c>
      <c r="E665">
        <v>10909</v>
      </c>
      <c r="F665">
        <v>2</v>
      </c>
      <c r="G665">
        <f t="shared" si="51"/>
        <v>2014</v>
      </c>
      <c r="H665" s="4" t="str">
        <f t="shared" si="52"/>
        <v>02 - févr</v>
      </c>
      <c r="I665" t="str">
        <f t="shared" si="53"/>
        <v>2014-02</v>
      </c>
      <c r="J665" t="s">
        <v>715</v>
      </c>
      <c r="K665" s="6" t="str">
        <f t="shared" si="50"/>
        <v>T1</v>
      </c>
      <c r="L665" t="str">
        <f t="shared" si="54"/>
        <v>2014-02@1</v>
      </c>
    </row>
    <row r="666" spans="1:12" x14ac:dyDescent="0.3">
      <c r="A666" s="3">
        <v>41694</v>
      </c>
      <c r="B666">
        <v>34</v>
      </c>
      <c r="C666">
        <v>3</v>
      </c>
      <c r="D666">
        <v>54.23</v>
      </c>
      <c r="E666">
        <v>11052</v>
      </c>
      <c r="F666">
        <v>2</v>
      </c>
      <c r="G666">
        <f t="shared" si="51"/>
        <v>2014</v>
      </c>
      <c r="H666" s="4" t="str">
        <f t="shared" si="52"/>
        <v>02 - févr</v>
      </c>
      <c r="I666" t="str">
        <f t="shared" si="53"/>
        <v>2014-02</v>
      </c>
      <c r="J666" t="s">
        <v>715</v>
      </c>
      <c r="K666" s="6" t="str">
        <f t="shared" si="50"/>
        <v>T1</v>
      </c>
      <c r="L666" t="str">
        <f t="shared" si="54"/>
        <v>2014-02@34</v>
      </c>
    </row>
    <row r="667" spans="1:12" x14ac:dyDescent="0.3">
      <c r="A667" s="3">
        <v>41696</v>
      </c>
      <c r="B667">
        <v>19</v>
      </c>
      <c r="C667">
        <v>9</v>
      </c>
      <c r="D667">
        <v>75.66</v>
      </c>
      <c r="E667">
        <v>11059</v>
      </c>
      <c r="F667">
        <v>2</v>
      </c>
      <c r="G667">
        <f t="shared" si="51"/>
        <v>2014</v>
      </c>
      <c r="H667" s="4" t="str">
        <f t="shared" si="52"/>
        <v>02 - févr</v>
      </c>
      <c r="I667" t="str">
        <f t="shared" si="53"/>
        <v>2014-02</v>
      </c>
      <c r="J667" t="s">
        <v>715</v>
      </c>
      <c r="K667" s="6" t="str">
        <f t="shared" si="50"/>
        <v>T1</v>
      </c>
      <c r="L667" t="str">
        <f t="shared" si="54"/>
        <v>2014-02@19</v>
      </c>
    </row>
    <row r="668" spans="1:12" x14ac:dyDescent="0.3">
      <c r="A668" s="3">
        <v>41697</v>
      </c>
      <c r="B668">
        <v>77</v>
      </c>
      <c r="C668">
        <v>1</v>
      </c>
      <c r="D668">
        <v>27.96</v>
      </c>
      <c r="E668">
        <v>11080</v>
      </c>
      <c r="F668">
        <v>3</v>
      </c>
      <c r="G668">
        <f t="shared" si="51"/>
        <v>2014</v>
      </c>
      <c r="H668" s="4" t="str">
        <f t="shared" si="52"/>
        <v>02 - févr</v>
      </c>
      <c r="I668" t="str">
        <f t="shared" si="53"/>
        <v>2014-02</v>
      </c>
      <c r="J668" t="s">
        <v>715</v>
      </c>
      <c r="K668" s="6" t="str">
        <f t="shared" ref="K668:K731" si="55" xml:space="preserve"> "T" &amp; QUOTIENT(MONTH(A668) - 1, 3) + 1</f>
        <v>T1</v>
      </c>
      <c r="L668" t="str">
        <f t="shared" si="54"/>
        <v>2014-02@77</v>
      </c>
    </row>
    <row r="669" spans="1:12" x14ac:dyDescent="0.3">
      <c r="A669" s="3">
        <v>41697</v>
      </c>
      <c r="B669">
        <v>56</v>
      </c>
      <c r="C669">
        <v>7</v>
      </c>
      <c r="D669">
        <v>29.16</v>
      </c>
      <c r="E669">
        <v>10554</v>
      </c>
      <c r="F669">
        <v>2</v>
      </c>
      <c r="G669">
        <f t="shared" si="51"/>
        <v>2014</v>
      </c>
      <c r="H669" s="4" t="str">
        <f t="shared" si="52"/>
        <v>02 - févr</v>
      </c>
      <c r="I669" t="str">
        <f t="shared" si="53"/>
        <v>2014-02</v>
      </c>
      <c r="J669" t="s">
        <v>715</v>
      </c>
      <c r="K669" s="6" t="str">
        <f t="shared" si="55"/>
        <v>T1</v>
      </c>
      <c r="L669" t="str">
        <f t="shared" si="54"/>
        <v>2014-02@56</v>
      </c>
    </row>
    <row r="670" spans="1:12" x14ac:dyDescent="0.3">
      <c r="A670" s="3">
        <v>41697</v>
      </c>
      <c r="B670">
        <v>33</v>
      </c>
      <c r="C670">
        <v>3</v>
      </c>
      <c r="D670">
        <v>31.11</v>
      </c>
      <c r="E670">
        <v>10984</v>
      </c>
      <c r="F670">
        <v>2</v>
      </c>
      <c r="G670">
        <f t="shared" si="51"/>
        <v>2014</v>
      </c>
      <c r="H670" s="4" t="str">
        <f t="shared" si="52"/>
        <v>02 - févr</v>
      </c>
      <c r="I670" t="str">
        <f t="shared" si="53"/>
        <v>2014-02</v>
      </c>
      <c r="J670" t="s">
        <v>715</v>
      </c>
      <c r="K670" s="6" t="str">
        <f t="shared" si="55"/>
        <v>T1</v>
      </c>
      <c r="L670" t="str">
        <f t="shared" si="54"/>
        <v>2014-02@33</v>
      </c>
    </row>
    <row r="671" spans="1:12" x14ac:dyDescent="0.3">
      <c r="A671" s="3">
        <v>41697</v>
      </c>
      <c r="B671">
        <v>89</v>
      </c>
      <c r="C671">
        <v>3</v>
      </c>
      <c r="D671">
        <v>44.72</v>
      </c>
      <c r="E671">
        <v>10861</v>
      </c>
      <c r="F671">
        <v>2</v>
      </c>
      <c r="G671">
        <f t="shared" si="51"/>
        <v>2014</v>
      </c>
      <c r="H671" s="4" t="str">
        <f t="shared" si="52"/>
        <v>02 - févr</v>
      </c>
      <c r="I671" t="str">
        <f t="shared" si="53"/>
        <v>2014-02</v>
      </c>
      <c r="J671" t="s">
        <v>715</v>
      </c>
      <c r="K671" s="6" t="str">
        <f t="shared" si="55"/>
        <v>T1</v>
      </c>
      <c r="L671" t="str">
        <f t="shared" si="54"/>
        <v>2014-02@89</v>
      </c>
    </row>
    <row r="672" spans="1:12" x14ac:dyDescent="0.3">
      <c r="A672" s="3">
        <v>41697</v>
      </c>
      <c r="B672">
        <v>59</v>
      </c>
      <c r="C672">
        <v>5</v>
      </c>
      <c r="D672">
        <v>71.22</v>
      </c>
      <c r="E672">
        <v>11062</v>
      </c>
      <c r="F672">
        <v>1</v>
      </c>
      <c r="G672">
        <f t="shared" si="51"/>
        <v>2014</v>
      </c>
      <c r="H672" s="4" t="str">
        <f t="shared" si="52"/>
        <v>02 - févr</v>
      </c>
      <c r="I672" t="str">
        <f t="shared" si="53"/>
        <v>2014-02</v>
      </c>
      <c r="J672" t="s">
        <v>715</v>
      </c>
      <c r="K672" s="6" t="str">
        <f t="shared" si="55"/>
        <v>T1</v>
      </c>
      <c r="L672" t="str">
        <f t="shared" si="54"/>
        <v>2014-02@59</v>
      </c>
    </row>
    <row r="673" spans="1:12" x14ac:dyDescent="0.3">
      <c r="A673" s="3">
        <v>41697</v>
      </c>
      <c r="B673">
        <v>37</v>
      </c>
      <c r="C673">
        <v>9</v>
      </c>
      <c r="D673">
        <v>72.53</v>
      </c>
      <c r="E673">
        <v>10985</v>
      </c>
      <c r="F673">
        <v>2</v>
      </c>
      <c r="G673">
        <f t="shared" si="51"/>
        <v>2014</v>
      </c>
      <c r="H673" s="4" t="str">
        <f t="shared" si="52"/>
        <v>02 - févr</v>
      </c>
      <c r="I673" t="str">
        <f t="shared" si="53"/>
        <v>2014-02</v>
      </c>
      <c r="J673" t="s">
        <v>715</v>
      </c>
      <c r="K673" s="6" t="str">
        <f t="shared" si="55"/>
        <v>T1</v>
      </c>
      <c r="L673" t="str">
        <f t="shared" si="54"/>
        <v>2014-02@37</v>
      </c>
    </row>
    <row r="674" spans="1:12" x14ac:dyDescent="0.3">
      <c r="A674" s="3">
        <v>41698</v>
      </c>
      <c r="B674">
        <v>1</v>
      </c>
      <c r="C674">
        <v>7</v>
      </c>
      <c r="D674">
        <v>51.2</v>
      </c>
      <c r="E674">
        <v>11064</v>
      </c>
      <c r="F674">
        <v>2</v>
      </c>
      <c r="G674">
        <f t="shared" si="51"/>
        <v>2014</v>
      </c>
      <c r="H674" s="4" t="str">
        <f t="shared" si="52"/>
        <v>02 - févr</v>
      </c>
      <c r="I674" t="str">
        <f t="shared" si="53"/>
        <v>2014-02</v>
      </c>
      <c r="J674" t="s">
        <v>715</v>
      </c>
      <c r="K674" s="6" t="str">
        <f t="shared" si="55"/>
        <v>T1</v>
      </c>
      <c r="L674" t="str">
        <f t="shared" si="54"/>
        <v>2014-02@1</v>
      </c>
    </row>
    <row r="675" spans="1:12" x14ac:dyDescent="0.3">
      <c r="A675" s="3">
        <v>41698</v>
      </c>
      <c r="B675">
        <v>75</v>
      </c>
      <c r="C675">
        <v>1</v>
      </c>
      <c r="D675">
        <v>53.13</v>
      </c>
      <c r="E675">
        <v>10385</v>
      </c>
      <c r="F675">
        <v>3</v>
      </c>
      <c r="G675">
        <f t="shared" si="51"/>
        <v>2014</v>
      </c>
      <c r="H675" s="4" t="str">
        <f t="shared" si="52"/>
        <v>02 - févr</v>
      </c>
      <c r="I675" t="str">
        <f t="shared" si="53"/>
        <v>2014-02</v>
      </c>
      <c r="J675" t="s">
        <v>715</v>
      </c>
      <c r="K675" s="6" t="str">
        <f t="shared" si="55"/>
        <v>T1</v>
      </c>
      <c r="L675" t="str">
        <f t="shared" si="54"/>
        <v>2014-02@75</v>
      </c>
    </row>
    <row r="676" spans="1:12" x14ac:dyDescent="0.3">
      <c r="A676" s="3">
        <v>41700</v>
      </c>
      <c r="B676">
        <v>63</v>
      </c>
      <c r="C676">
        <v>8</v>
      </c>
      <c r="D676">
        <v>54.62</v>
      </c>
      <c r="E676">
        <v>10871</v>
      </c>
      <c r="F676">
        <v>2</v>
      </c>
      <c r="G676">
        <f t="shared" si="51"/>
        <v>2014</v>
      </c>
      <c r="H676" s="4" t="str">
        <f t="shared" si="52"/>
        <v>03 - mars</v>
      </c>
      <c r="I676" t="str">
        <f t="shared" si="53"/>
        <v>2014-03</v>
      </c>
      <c r="J676" t="s">
        <v>585</v>
      </c>
      <c r="K676" s="6" t="str">
        <f t="shared" si="55"/>
        <v>T1</v>
      </c>
      <c r="L676" t="str">
        <f t="shared" si="54"/>
        <v>2014-03@63</v>
      </c>
    </row>
    <row r="677" spans="1:12" x14ac:dyDescent="0.3">
      <c r="A677" s="3">
        <v>41701</v>
      </c>
      <c r="B677">
        <v>32</v>
      </c>
      <c r="C677">
        <v>1</v>
      </c>
      <c r="D677">
        <v>40.54</v>
      </c>
      <c r="E677">
        <v>10873</v>
      </c>
      <c r="F677">
        <v>3</v>
      </c>
      <c r="G677">
        <f t="shared" si="51"/>
        <v>2014</v>
      </c>
      <c r="H677" s="4" t="str">
        <f t="shared" si="52"/>
        <v>03 - mars</v>
      </c>
      <c r="I677" t="str">
        <f t="shared" si="53"/>
        <v>2014-03</v>
      </c>
      <c r="J677" t="s">
        <v>585</v>
      </c>
      <c r="K677" s="6" t="str">
        <f t="shared" si="55"/>
        <v>T1</v>
      </c>
      <c r="L677" t="str">
        <f t="shared" si="54"/>
        <v>2014-03@32</v>
      </c>
    </row>
    <row r="678" spans="1:12" x14ac:dyDescent="0.3">
      <c r="A678" s="3">
        <v>41701</v>
      </c>
      <c r="B678">
        <v>5</v>
      </c>
      <c r="C678">
        <v>9</v>
      </c>
      <c r="D678">
        <v>51.98</v>
      </c>
      <c r="E678">
        <v>10875</v>
      </c>
      <c r="F678">
        <v>2</v>
      </c>
      <c r="G678">
        <f t="shared" si="51"/>
        <v>2014</v>
      </c>
      <c r="H678" s="4" t="str">
        <f t="shared" si="52"/>
        <v>03 - mars</v>
      </c>
      <c r="I678" t="str">
        <f t="shared" si="53"/>
        <v>2014-03</v>
      </c>
      <c r="J678" t="s">
        <v>585</v>
      </c>
      <c r="K678" s="6" t="str">
        <f t="shared" si="55"/>
        <v>T1</v>
      </c>
      <c r="L678" t="str">
        <f t="shared" si="54"/>
        <v>2014-03@5</v>
      </c>
    </row>
    <row r="679" spans="1:12" x14ac:dyDescent="0.3">
      <c r="A679" s="3">
        <v>41701</v>
      </c>
      <c r="B679">
        <v>37</v>
      </c>
      <c r="C679">
        <v>3</v>
      </c>
      <c r="D679">
        <v>77.16</v>
      </c>
      <c r="E679">
        <v>11000</v>
      </c>
      <c r="F679">
        <v>2</v>
      </c>
      <c r="G679">
        <f t="shared" si="51"/>
        <v>2014</v>
      </c>
      <c r="H679" s="4" t="str">
        <f t="shared" si="52"/>
        <v>03 - mars</v>
      </c>
      <c r="I679" t="str">
        <f t="shared" si="53"/>
        <v>2014-03</v>
      </c>
      <c r="J679" t="s">
        <v>585</v>
      </c>
      <c r="K679" s="6" t="str">
        <f t="shared" si="55"/>
        <v>T1</v>
      </c>
      <c r="L679" t="str">
        <f t="shared" si="54"/>
        <v>2014-03@37</v>
      </c>
    </row>
    <row r="680" spans="1:12" x14ac:dyDescent="0.3">
      <c r="A680" s="3">
        <v>41702</v>
      </c>
      <c r="B680">
        <v>12</v>
      </c>
      <c r="C680">
        <v>2</v>
      </c>
      <c r="D680">
        <v>42.97</v>
      </c>
      <c r="E680">
        <v>10819</v>
      </c>
      <c r="F680">
        <v>2</v>
      </c>
      <c r="G680">
        <f t="shared" si="51"/>
        <v>2014</v>
      </c>
      <c r="H680" s="4" t="str">
        <f t="shared" si="52"/>
        <v>03 - mars</v>
      </c>
      <c r="I680" t="str">
        <f t="shared" si="53"/>
        <v>2014-03</v>
      </c>
      <c r="J680" t="s">
        <v>585</v>
      </c>
      <c r="K680" s="6" t="str">
        <f t="shared" si="55"/>
        <v>T1</v>
      </c>
      <c r="L680" t="str">
        <f t="shared" si="54"/>
        <v>2014-03@12</v>
      </c>
    </row>
    <row r="681" spans="1:12" x14ac:dyDescent="0.3">
      <c r="A681" s="3">
        <v>41702</v>
      </c>
      <c r="B681">
        <v>32</v>
      </c>
      <c r="C681">
        <v>1</v>
      </c>
      <c r="D681">
        <v>65.67</v>
      </c>
      <c r="E681">
        <v>11006</v>
      </c>
      <c r="F681">
        <v>3</v>
      </c>
      <c r="G681">
        <f t="shared" si="51"/>
        <v>2014</v>
      </c>
      <c r="H681" s="4" t="str">
        <f t="shared" si="52"/>
        <v>03 - mars</v>
      </c>
      <c r="I681" t="str">
        <f t="shared" si="53"/>
        <v>2014-03</v>
      </c>
      <c r="J681" t="s">
        <v>585</v>
      </c>
      <c r="K681" s="6" t="str">
        <f t="shared" si="55"/>
        <v>T1</v>
      </c>
      <c r="L681" t="str">
        <f t="shared" si="54"/>
        <v>2014-03@32</v>
      </c>
    </row>
    <row r="682" spans="1:12" x14ac:dyDescent="0.3">
      <c r="A682" s="3">
        <v>41706</v>
      </c>
      <c r="B682">
        <v>66</v>
      </c>
      <c r="C682">
        <v>6</v>
      </c>
      <c r="D682">
        <v>65.709999999999994</v>
      </c>
      <c r="E682">
        <v>10942</v>
      </c>
      <c r="F682">
        <v>1</v>
      </c>
      <c r="G682">
        <f t="shared" si="51"/>
        <v>2014</v>
      </c>
      <c r="H682" s="4" t="str">
        <f t="shared" si="52"/>
        <v>03 - mars</v>
      </c>
      <c r="I682" t="str">
        <f t="shared" si="53"/>
        <v>2014-03</v>
      </c>
      <c r="J682" t="s">
        <v>585</v>
      </c>
      <c r="K682" s="6" t="str">
        <f t="shared" si="55"/>
        <v>T1</v>
      </c>
      <c r="L682" t="str">
        <f t="shared" si="54"/>
        <v>2014-03@66</v>
      </c>
    </row>
    <row r="683" spans="1:12" x14ac:dyDescent="0.3">
      <c r="A683" s="3">
        <v>41707</v>
      </c>
      <c r="B683">
        <v>68</v>
      </c>
      <c r="C683">
        <v>6</v>
      </c>
      <c r="D683">
        <v>43.89</v>
      </c>
      <c r="E683">
        <v>10255</v>
      </c>
      <c r="F683">
        <v>1</v>
      </c>
      <c r="G683">
        <f t="shared" si="51"/>
        <v>2014</v>
      </c>
      <c r="H683" s="4" t="str">
        <f t="shared" si="52"/>
        <v>03 - mars</v>
      </c>
      <c r="I683" t="str">
        <f t="shared" si="53"/>
        <v>2014-03</v>
      </c>
      <c r="J683" t="s">
        <v>585</v>
      </c>
      <c r="K683" s="6" t="str">
        <f t="shared" si="55"/>
        <v>T1</v>
      </c>
      <c r="L683" t="str">
        <f t="shared" si="54"/>
        <v>2014-03@68</v>
      </c>
    </row>
    <row r="684" spans="1:12" x14ac:dyDescent="0.3">
      <c r="A684" s="3">
        <v>41708</v>
      </c>
      <c r="B684">
        <v>64</v>
      </c>
      <c r="C684">
        <v>3</v>
      </c>
      <c r="D684">
        <v>20.36</v>
      </c>
      <c r="E684">
        <v>11019</v>
      </c>
      <c r="F684">
        <v>2</v>
      </c>
      <c r="G684">
        <f t="shared" si="51"/>
        <v>2014</v>
      </c>
      <c r="H684" s="4" t="str">
        <f t="shared" si="52"/>
        <v>03 - mars</v>
      </c>
      <c r="I684" t="str">
        <f t="shared" si="53"/>
        <v>2014-03</v>
      </c>
      <c r="J684" t="s">
        <v>585</v>
      </c>
      <c r="K684" s="6" t="str">
        <f t="shared" si="55"/>
        <v>T1</v>
      </c>
      <c r="L684" t="str">
        <f t="shared" si="54"/>
        <v>2014-03@64</v>
      </c>
    </row>
    <row r="685" spans="1:12" x14ac:dyDescent="0.3">
      <c r="A685" s="3">
        <v>41709</v>
      </c>
      <c r="B685">
        <v>44</v>
      </c>
      <c r="C685">
        <v>7</v>
      </c>
      <c r="D685">
        <v>58.11</v>
      </c>
      <c r="E685">
        <v>10536</v>
      </c>
      <c r="F685">
        <v>2</v>
      </c>
      <c r="G685">
        <f t="shared" si="51"/>
        <v>2014</v>
      </c>
      <c r="H685" s="4" t="str">
        <f t="shared" si="52"/>
        <v>03 - mars</v>
      </c>
      <c r="I685" t="str">
        <f t="shared" si="53"/>
        <v>2014-03</v>
      </c>
      <c r="J685" t="s">
        <v>585</v>
      </c>
      <c r="K685" s="6" t="str">
        <f t="shared" si="55"/>
        <v>T1</v>
      </c>
      <c r="L685" t="str">
        <f t="shared" si="54"/>
        <v>2014-03@44</v>
      </c>
    </row>
    <row r="686" spans="1:12" x14ac:dyDescent="0.3">
      <c r="A686" s="3">
        <v>41712</v>
      </c>
      <c r="B686">
        <v>47</v>
      </c>
      <c r="C686">
        <v>3</v>
      </c>
      <c r="D686">
        <v>28.77</v>
      </c>
      <c r="E686">
        <v>10954</v>
      </c>
      <c r="F686">
        <v>2</v>
      </c>
      <c r="G686">
        <f t="shared" si="51"/>
        <v>2014</v>
      </c>
      <c r="H686" s="4" t="str">
        <f t="shared" si="52"/>
        <v>03 - mars</v>
      </c>
      <c r="I686" t="str">
        <f t="shared" si="53"/>
        <v>2014-03</v>
      </c>
      <c r="J686" t="s">
        <v>585</v>
      </c>
      <c r="K686" s="6" t="str">
        <f t="shared" si="55"/>
        <v>T1</v>
      </c>
      <c r="L686" t="str">
        <f t="shared" si="54"/>
        <v>2014-03@47</v>
      </c>
    </row>
    <row r="687" spans="1:12" x14ac:dyDescent="0.3">
      <c r="A687" s="3">
        <v>41713</v>
      </c>
      <c r="B687">
        <v>54</v>
      </c>
      <c r="C687">
        <v>3</v>
      </c>
      <c r="D687">
        <v>53.25</v>
      </c>
      <c r="E687">
        <v>10958</v>
      </c>
      <c r="F687">
        <v>2</v>
      </c>
      <c r="G687">
        <f t="shared" si="51"/>
        <v>2014</v>
      </c>
      <c r="H687" s="4" t="str">
        <f t="shared" si="52"/>
        <v>03 - mars</v>
      </c>
      <c r="I687" t="str">
        <f t="shared" si="53"/>
        <v>2014-03</v>
      </c>
      <c r="J687" t="s">
        <v>585</v>
      </c>
      <c r="K687" s="6" t="str">
        <f t="shared" si="55"/>
        <v>T1</v>
      </c>
      <c r="L687" t="str">
        <f t="shared" si="54"/>
        <v>2014-03@54</v>
      </c>
    </row>
    <row r="688" spans="1:12" x14ac:dyDescent="0.3">
      <c r="A688" s="3">
        <v>41714</v>
      </c>
      <c r="B688">
        <v>47</v>
      </c>
      <c r="C688">
        <v>9</v>
      </c>
      <c r="D688">
        <v>60.14</v>
      </c>
      <c r="E688">
        <v>10840</v>
      </c>
      <c r="F688">
        <v>2</v>
      </c>
      <c r="G688">
        <f t="shared" si="51"/>
        <v>2014</v>
      </c>
      <c r="H688" s="4" t="str">
        <f t="shared" si="52"/>
        <v>03 - mars</v>
      </c>
      <c r="I688" t="str">
        <f t="shared" si="53"/>
        <v>2014-03</v>
      </c>
      <c r="J688" t="s">
        <v>585</v>
      </c>
      <c r="K688" s="6" t="str">
        <f t="shared" si="55"/>
        <v>T1</v>
      </c>
      <c r="L688" t="str">
        <f t="shared" si="54"/>
        <v>2014-03@47</v>
      </c>
    </row>
    <row r="689" spans="1:12" x14ac:dyDescent="0.3">
      <c r="A689" s="3">
        <v>41717</v>
      </c>
      <c r="B689">
        <v>80</v>
      </c>
      <c r="C689">
        <v>1</v>
      </c>
      <c r="D689">
        <v>29.84</v>
      </c>
      <c r="E689">
        <v>10847</v>
      </c>
      <c r="F689">
        <v>3</v>
      </c>
      <c r="G689">
        <f t="shared" si="51"/>
        <v>2014</v>
      </c>
      <c r="H689" s="4" t="str">
        <f t="shared" si="52"/>
        <v>03 - mars</v>
      </c>
      <c r="I689" t="str">
        <f t="shared" si="53"/>
        <v>2014-03</v>
      </c>
      <c r="J689" t="s">
        <v>585</v>
      </c>
      <c r="K689" s="6" t="str">
        <f t="shared" si="55"/>
        <v>T1</v>
      </c>
      <c r="L689" t="str">
        <f t="shared" si="54"/>
        <v>2014-03@80</v>
      </c>
    </row>
    <row r="690" spans="1:12" x14ac:dyDescent="0.3">
      <c r="A690" s="3">
        <v>41718</v>
      </c>
      <c r="B690">
        <v>23</v>
      </c>
      <c r="C690">
        <v>6</v>
      </c>
      <c r="D690">
        <v>54.31</v>
      </c>
      <c r="E690">
        <v>11046</v>
      </c>
      <c r="F690">
        <v>1</v>
      </c>
      <c r="G690">
        <f t="shared" si="51"/>
        <v>2014</v>
      </c>
      <c r="H690" s="4" t="str">
        <f t="shared" si="52"/>
        <v>03 - mars</v>
      </c>
      <c r="I690" t="str">
        <f t="shared" si="53"/>
        <v>2014-03</v>
      </c>
      <c r="J690" t="s">
        <v>585</v>
      </c>
      <c r="K690" s="6" t="str">
        <f t="shared" si="55"/>
        <v>T1</v>
      </c>
      <c r="L690" t="str">
        <f t="shared" si="54"/>
        <v>2014-03@23</v>
      </c>
    </row>
    <row r="691" spans="1:12" x14ac:dyDescent="0.3">
      <c r="A691" s="3">
        <v>41720</v>
      </c>
      <c r="B691">
        <v>35</v>
      </c>
      <c r="C691">
        <v>3</v>
      </c>
      <c r="D691">
        <v>67.39</v>
      </c>
      <c r="E691">
        <v>10796</v>
      </c>
      <c r="F691">
        <v>2</v>
      </c>
      <c r="G691">
        <f t="shared" si="51"/>
        <v>2014</v>
      </c>
      <c r="H691" s="4" t="str">
        <f t="shared" si="52"/>
        <v>03 - mars</v>
      </c>
      <c r="I691" t="str">
        <f t="shared" si="53"/>
        <v>2014-03</v>
      </c>
      <c r="J691" t="s">
        <v>585</v>
      </c>
      <c r="K691" s="6" t="str">
        <f t="shared" si="55"/>
        <v>T1</v>
      </c>
      <c r="L691" t="str">
        <f t="shared" si="54"/>
        <v>2014-03@35</v>
      </c>
    </row>
    <row r="692" spans="1:12" x14ac:dyDescent="0.3">
      <c r="A692" s="3">
        <v>41721</v>
      </c>
      <c r="B692">
        <v>79</v>
      </c>
      <c r="C692">
        <v>7</v>
      </c>
      <c r="D692">
        <v>20.88</v>
      </c>
      <c r="E692">
        <v>10548</v>
      </c>
      <c r="F692">
        <v>2</v>
      </c>
      <c r="G692">
        <f t="shared" si="51"/>
        <v>2014</v>
      </c>
      <c r="H692" s="4" t="str">
        <f t="shared" si="52"/>
        <v>03 - mars</v>
      </c>
      <c r="I692" t="str">
        <f t="shared" si="53"/>
        <v>2014-03</v>
      </c>
      <c r="J692" t="s">
        <v>585</v>
      </c>
      <c r="K692" s="6" t="str">
        <f t="shared" si="55"/>
        <v>T1</v>
      </c>
      <c r="L692" t="str">
        <f t="shared" si="54"/>
        <v>2014-03@79</v>
      </c>
    </row>
    <row r="693" spans="1:12" x14ac:dyDescent="0.3">
      <c r="A693" s="3">
        <v>41721</v>
      </c>
      <c r="B693">
        <v>39</v>
      </c>
      <c r="C693">
        <v>9</v>
      </c>
      <c r="D693">
        <v>38.380000000000003</v>
      </c>
      <c r="E693">
        <v>10799</v>
      </c>
      <c r="F693">
        <v>2</v>
      </c>
      <c r="G693">
        <f t="shared" si="51"/>
        <v>2014</v>
      </c>
      <c r="H693" s="4" t="str">
        <f t="shared" si="52"/>
        <v>03 - mars</v>
      </c>
      <c r="I693" t="str">
        <f t="shared" si="53"/>
        <v>2014-03</v>
      </c>
      <c r="J693" t="s">
        <v>585</v>
      </c>
      <c r="K693" s="6" t="str">
        <f t="shared" si="55"/>
        <v>T1</v>
      </c>
      <c r="L693" t="str">
        <f t="shared" si="54"/>
        <v>2014-03@39</v>
      </c>
    </row>
    <row r="694" spans="1:12" x14ac:dyDescent="0.3">
      <c r="A694" s="3">
        <v>41722</v>
      </c>
      <c r="B694">
        <v>32</v>
      </c>
      <c r="C694">
        <v>1</v>
      </c>
      <c r="D694">
        <v>48.14</v>
      </c>
      <c r="E694">
        <v>10855</v>
      </c>
      <c r="F694">
        <v>3</v>
      </c>
      <c r="G694">
        <f t="shared" si="51"/>
        <v>2014</v>
      </c>
      <c r="H694" s="4" t="str">
        <f t="shared" si="52"/>
        <v>03 - mars</v>
      </c>
      <c r="I694" t="str">
        <f t="shared" si="53"/>
        <v>2014-03</v>
      </c>
      <c r="J694" t="s">
        <v>585</v>
      </c>
      <c r="K694" s="6" t="str">
        <f t="shared" si="55"/>
        <v>T1</v>
      </c>
      <c r="L694" t="str">
        <f t="shared" si="54"/>
        <v>2014-03@32</v>
      </c>
    </row>
    <row r="695" spans="1:12" x14ac:dyDescent="0.3">
      <c r="A695" s="3">
        <v>41724</v>
      </c>
      <c r="B695">
        <v>80</v>
      </c>
      <c r="C695">
        <v>1</v>
      </c>
      <c r="D695">
        <v>76.28</v>
      </c>
      <c r="E695">
        <v>10293</v>
      </c>
      <c r="F695">
        <v>3</v>
      </c>
      <c r="G695">
        <f t="shared" si="51"/>
        <v>2014</v>
      </c>
      <c r="H695" s="4" t="str">
        <f t="shared" si="52"/>
        <v>03 - mars</v>
      </c>
      <c r="I695" t="str">
        <f t="shared" si="53"/>
        <v>2014-03</v>
      </c>
      <c r="J695" t="s">
        <v>585</v>
      </c>
      <c r="K695" s="6" t="str">
        <f t="shared" si="55"/>
        <v>T1</v>
      </c>
      <c r="L695" t="str">
        <f t="shared" si="54"/>
        <v>2014-03@80</v>
      </c>
    </row>
    <row r="696" spans="1:12" x14ac:dyDescent="0.3">
      <c r="A696" s="3">
        <v>41726</v>
      </c>
      <c r="B696">
        <v>19</v>
      </c>
      <c r="C696">
        <v>3</v>
      </c>
      <c r="D696">
        <v>46.81</v>
      </c>
      <c r="E696">
        <v>10987</v>
      </c>
      <c r="F696">
        <v>2</v>
      </c>
      <c r="G696">
        <f t="shared" si="51"/>
        <v>2014</v>
      </c>
      <c r="H696" s="4" t="str">
        <f t="shared" si="52"/>
        <v>03 - mars</v>
      </c>
      <c r="I696" t="str">
        <f t="shared" si="53"/>
        <v>2014-03</v>
      </c>
      <c r="J696" t="s">
        <v>585</v>
      </c>
      <c r="K696" s="6" t="str">
        <f t="shared" si="55"/>
        <v>T1</v>
      </c>
      <c r="L696" t="str">
        <f t="shared" si="54"/>
        <v>2014-03@19</v>
      </c>
    </row>
    <row r="697" spans="1:12" x14ac:dyDescent="0.3">
      <c r="A697" s="3">
        <v>41726</v>
      </c>
      <c r="B697">
        <v>27</v>
      </c>
      <c r="C697">
        <v>6</v>
      </c>
      <c r="D697">
        <v>47.88</v>
      </c>
      <c r="E697">
        <v>10807</v>
      </c>
      <c r="F697">
        <v>1</v>
      </c>
      <c r="G697">
        <f t="shared" si="51"/>
        <v>2014</v>
      </c>
      <c r="H697" s="4" t="str">
        <f t="shared" si="52"/>
        <v>03 - mars</v>
      </c>
      <c r="I697" t="str">
        <f t="shared" si="53"/>
        <v>2014-03</v>
      </c>
      <c r="J697" t="s">
        <v>585</v>
      </c>
      <c r="K697" s="6" t="str">
        <f t="shared" si="55"/>
        <v>T1</v>
      </c>
      <c r="L697" t="str">
        <f t="shared" si="54"/>
        <v>2014-03@27</v>
      </c>
    </row>
    <row r="698" spans="1:12" x14ac:dyDescent="0.3">
      <c r="A698" s="3">
        <v>41728</v>
      </c>
      <c r="B698">
        <v>63</v>
      </c>
      <c r="C698">
        <v>8</v>
      </c>
      <c r="D698">
        <v>23.51</v>
      </c>
      <c r="E698">
        <v>10865</v>
      </c>
      <c r="F698">
        <v>2</v>
      </c>
      <c r="G698">
        <f t="shared" si="51"/>
        <v>2014</v>
      </c>
      <c r="H698" s="4" t="str">
        <f t="shared" si="52"/>
        <v>03 - mars</v>
      </c>
      <c r="I698" t="str">
        <f t="shared" si="53"/>
        <v>2014-03</v>
      </c>
      <c r="J698" t="s">
        <v>585</v>
      </c>
      <c r="K698" s="6" t="str">
        <f t="shared" si="55"/>
        <v>T1</v>
      </c>
      <c r="L698" t="str">
        <f t="shared" si="54"/>
        <v>2014-03@63</v>
      </c>
    </row>
    <row r="699" spans="1:12" x14ac:dyDescent="0.3">
      <c r="A699" s="3">
        <v>41728</v>
      </c>
      <c r="B699">
        <v>4</v>
      </c>
      <c r="C699">
        <v>3</v>
      </c>
      <c r="D699">
        <v>32.43</v>
      </c>
      <c r="E699">
        <v>10864</v>
      </c>
      <c r="F699">
        <v>2</v>
      </c>
      <c r="G699">
        <f t="shared" si="51"/>
        <v>2014</v>
      </c>
      <c r="H699" s="4" t="str">
        <f t="shared" si="52"/>
        <v>03 - mars</v>
      </c>
      <c r="I699" t="str">
        <f t="shared" si="53"/>
        <v>2014-03</v>
      </c>
      <c r="J699" t="s">
        <v>585</v>
      </c>
      <c r="K699" s="6" t="str">
        <f t="shared" si="55"/>
        <v>T1</v>
      </c>
      <c r="L699" t="str">
        <f t="shared" si="54"/>
        <v>2014-03@4</v>
      </c>
    </row>
    <row r="700" spans="1:12" x14ac:dyDescent="0.3">
      <c r="A700" s="3">
        <v>41728</v>
      </c>
      <c r="B700">
        <v>47</v>
      </c>
      <c r="C700">
        <v>3</v>
      </c>
      <c r="D700">
        <v>40.630000000000003</v>
      </c>
      <c r="E700">
        <v>10811</v>
      </c>
      <c r="F700">
        <v>2</v>
      </c>
      <c r="G700">
        <f t="shared" si="51"/>
        <v>2014</v>
      </c>
      <c r="H700" s="4" t="str">
        <f t="shared" si="52"/>
        <v>03 - mars</v>
      </c>
      <c r="I700" t="str">
        <f t="shared" si="53"/>
        <v>2014-03</v>
      </c>
      <c r="J700" t="s">
        <v>585</v>
      </c>
      <c r="K700" s="6" t="str">
        <f t="shared" si="55"/>
        <v>T1</v>
      </c>
      <c r="L700" t="str">
        <f t="shared" si="54"/>
        <v>2014-03@47</v>
      </c>
    </row>
    <row r="701" spans="1:12" x14ac:dyDescent="0.3">
      <c r="A701" s="3">
        <v>41730</v>
      </c>
      <c r="B701">
        <v>4</v>
      </c>
      <c r="C701">
        <v>2</v>
      </c>
      <c r="D701">
        <v>43.48</v>
      </c>
      <c r="E701">
        <v>10248</v>
      </c>
      <c r="F701">
        <v>2</v>
      </c>
      <c r="G701">
        <f t="shared" si="51"/>
        <v>2014</v>
      </c>
      <c r="H701" s="4" t="str">
        <f t="shared" si="52"/>
        <v>04 - avr</v>
      </c>
      <c r="I701" t="str">
        <f t="shared" si="53"/>
        <v>2014-04</v>
      </c>
      <c r="J701" t="s">
        <v>716</v>
      </c>
      <c r="K701" s="6" t="str">
        <f t="shared" si="55"/>
        <v>T2</v>
      </c>
      <c r="L701" t="str">
        <f t="shared" si="54"/>
        <v>2014-04@4</v>
      </c>
    </row>
    <row r="702" spans="1:12" x14ac:dyDescent="0.3">
      <c r="A702" s="3">
        <v>41732</v>
      </c>
      <c r="B702">
        <v>32</v>
      </c>
      <c r="C702">
        <v>1</v>
      </c>
      <c r="D702">
        <v>31.89</v>
      </c>
      <c r="E702">
        <v>10816</v>
      </c>
      <c r="F702">
        <v>3</v>
      </c>
      <c r="G702">
        <f t="shared" si="51"/>
        <v>2014</v>
      </c>
      <c r="H702" s="4" t="str">
        <f t="shared" si="52"/>
        <v>04 - avr</v>
      </c>
      <c r="I702" t="str">
        <f t="shared" si="53"/>
        <v>2014-04</v>
      </c>
      <c r="J702" t="s">
        <v>716</v>
      </c>
      <c r="K702" s="6" t="str">
        <f t="shared" si="55"/>
        <v>T2</v>
      </c>
      <c r="L702" t="str">
        <f t="shared" si="54"/>
        <v>2014-04@32</v>
      </c>
    </row>
    <row r="703" spans="1:12" x14ac:dyDescent="0.3">
      <c r="A703" s="3">
        <v>41732</v>
      </c>
      <c r="B703">
        <v>39</v>
      </c>
      <c r="C703">
        <v>3</v>
      </c>
      <c r="D703">
        <v>52.68</v>
      </c>
      <c r="E703">
        <v>10817</v>
      </c>
      <c r="F703">
        <v>2</v>
      </c>
      <c r="G703">
        <f t="shared" si="51"/>
        <v>2014</v>
      </c>
      <c r="H703" s="4" t="str">
        <f t="shared" si="52"/>
        <v>04 - avr</v>
      </c>
      <c r="I703" t="str">
        <f t="shared" si="53"/>
        <v>2014-04</v>
      </c>
      <c r="J703" t="s">
        <v>716</v>
      </c>
      <c r="K703" s="6" t="str">
        <f t="shared" si="55"/>
        <v>T2</v>
      </c>
      <c r="L703" t="str">
        <f t="shared" si="54"/>
        <v>2014-04@39</v>
      </c>
    </row>
    <row r="704" spans="1:12" x14ac:dyDescent="0.3">
      <c r="A704" s="3">
        <v>41733</v>
      </c>
      <c r="B704">
        <v>49</v>
      </c>
      <c r="C704">
        <v>6</v>
      </c>
      <c r="D704">
        <v>58.64</v>
      </c>
      <c r="E704">
        <v>10818</v>
      </c>
      <c r="F704">
        <v>1</v>
      </c>
      <c r="G704">
        <f t="shared" si="51"/>
        <v>2014</v>
      </c>
      <c r="H704" s="4" t="str">
        <f t="shared" si="52"/>
        <v>04 - avr</v>
      </c>
      <c r="I704" t="str">
        <f t="shared" si="53"/>
        <v>2014-04</v>
      </c>
      <c r="J704" t="s">
        <v>716</v>
      </c>
      <c r="K704" s="6" t="str">
        <f t="shared" si="55"/>
        <v>T2</v>
      </c>
      <c r="L704" t="str">
        <f t="shared" si="54"/>
        <v>2014-04@49</v>
      </c>
    </row>
    <row r="705" spans="1:12" x14ac:dyDescent="0.3">
      <c r="A705" s="3">
        <v>41733</v>
      </c>
      <c r="B705">
        <v>65</v>
      </c>
      <c r="C705">
        <v>3</v>
      </c>
      <c r="D705">
        <v>66.11</v>
      </c>
      <c r="E705">
        <v>10820</v>
      </c>
      <c r="F705">
        <v>2</v>
      </c>
      <c r="G705">
        <f t="shared" si="51"/>
        <v>2014</v>
      </c>
      <c r="H705" s="4" t="str">
        <f t="shared" si="52"/>
        <v>04 - avr</v>
      </c>
      <c r="I705" t="str">
        <f t="shared" si="53"/>
        <v>2014-04</v>
      </c>
      <c r="J705" t="s">
        <v>716</v>
      </c>
      <c r="K705" s="6" t="str">
        <f t="shared" si="55"/>
        <v>T2</v>
      </c>
      <c r="L705" t="str">
        <f t="shared" si="54"/>
        <v>2014-04@65</v>
      </c>
    </row>
    <row r="706" spans="1:12" x14ac:dyDescent="0.3">
      <c r="A706" s="3">
        <v>41734</v>
      </c>
      <c r="B706">
        <v>82</v>
      </c>
      <c r="C706">
        <v>1</v>
      </c>
      <c r="D706">
        <v>67.33</v>
      </c>
      <c r="E706">
        <v>10822</v>
      </c>
      <c r="F706">
        <v>3</v>
      </c>
      <c r="G706">
        <f t="shared" ref="G706:G769" si="56">YEAR(A706)</f>
        <v>2014</v>
      </c>
      <c r="H706" s="4" t="str">
        <f t="shared" ref="H706:H769" si="57">TEXT(A706, "mm") &amp;  " - " &amp; TEXT(A706, "mmm")</f>
        <v>04 - avr</v>
      </c>
      <c r="I706" t="str">
        <f t="shared" ref="I706:I769" si="58">TEXT(A706, "AAAA-mm")</f>
        <v>2014-04</v>
      </c>
      <c r="J706" t="s">
        <v>716</v>
      </c>
      <c r="K706" s="6" t="str">
        <f t="shared" si="55"/>
        <v>T2</v>
      </c>
      <c r="L706" t="str">
        <f t="shared" si="54"/>
        <v>2014-04@82</v>
      </c>
    </row>
    <row r="707" spans="1:12" x14ac:dyDescent="0.3">
      <c r="A707" s="3">
        <v>41734</v>
      </c>
      <c r="B707">
        <v>34</v>
      </c>
      <c r="C707">
        <v>2</v>
      </c>
      <c r="D707">
        <v>79.17</v>
      </c>
      <c r="E707">
        <v>10250</v>
      </c>
      <c r="F707">
        <v>2</v>
      </c>
      <c r="G707">
        <f t="shared" si="56"/>
        <v>2014</v>
      </c>
      <c r="H707" s="4" t="str">
        <f t="shared" si="57"/>
        <v>04 - avr</v>
      </c>
      <c r="I707" t="str">
        <f t="shared" si="58"/>
        <v>2014-04</v>
      </c>
      <c r="J707" t="s">
        <v>716</v>
      </c>
      <c r="K707" s="6" t="str">
        <f t="shared" si="55"/>
        <v>T2</v>
      </c>
      <c r="L707" t="str">
        <f t="shared" ref="L707:L770" si="59">I707 &amp; "@" &amp; B707</f>
        <v>2014-04@34</v>
      </c>
    </row>
    <row r="708" spans="1:12" x14ac:dyDescent="0.3">
      <c r="A708" s="3">
        <v>41735</v>
      </c>
      <c r="B708">
        <v>67</v>
      </c>
      <c r="C708">
        <v>3</v>
      </c>
      <c r="D708">
        <v>44.17</v>
      </c>
      <c r="E708">
        <v>10877</v>
      </c>
      <c r="F708">
        <v>2</v>
      </c>
      <c r="G708">
        <f t="shared" si="56"/>
        <v>2014</v>
      </c>
      <c r="H708" s="4" t="str">
        <f t="shared" si="57"/>
        <v>04 - avr</v>
      </c>
      <c r="I708" t="str">
        <f t="shared" si="58"/>
        <v>2014-04</v>
      </c>
      <c r="J708" t="s">
        <v>716</v>
      </c>
      <c r="K708" s="6" t="str">
        <f t="shared" si="55"/>
        <v>T2</v>
      </c>
      <c r="L708" t="str">
        <f t="shared" si="59"/>
        <v>2014-04@67</v>
      </c>
    </row>
    <row r="709" spans="1:12" x14ac:dyDescent="0.3">
      <c r="A709" s="3">
        <v>41735</v>
      </c>
      <c r="B709">
        <v>17</v>
      </c>
      <c r="C709">
        <v>8</v>
      </c>
      <c r="D709">
        <v>60.79</v>
      </c>
      <c r="E709">
        <v>10825</v>
      </c>
      <c r="F709">
        <v>2</v>
      </c>
      <c r="G709">
        <f t="shared" si="56"/>
        <v>2014</v>
      </c>
      <c r="H709" s="4" t="str">
        <f t="shared" si="57"/>
        <v>04 - avr</v>
      </c>
      <c r="I709" t="str">
        <f t="shared" si="58"/>
        <v>2014-04</v>
      </c>
      <c r="J709" t="s">
        <v>716</v>
      </c>
      <c r="K709" s="6" t="str">
        <f t="shared" si="55"/>
        <v>T2</v>
      </c>
      <c r="L709" t="str">
        <f t="shared" si="59"/>
        <v>2014-04@17</v>
      </c>
    </row>
    <row r="710" spans="1:12" x14ac:dyDescent="0.3">
      <c r="A710" s="3">
        <v>41736</v>
      </c>
      <c r="B710">
        <v>34</v>
      </c>
      <c r="C710">
        <v>3</v>
      </c>
      <c r="D710">
        <v>66.540000000000006</v>
      </c>
      <c r="E710">
        <v>10253</v>
      </c>
      <c r="F710">
        <v>2</v>
      </c>
      <c r="G710">
        <f t="shared" si="56"/>
        <v>2014</v>
      </c>
      <c r="H710" s="4" t="str">
        <f t="shared" si="57"/>
        <v>04 - avr</v>
      </c>
      <c r="I710" t="str">
        <f t="shared" si="58"/>
        <v>2014-04</v>
      </c>
      <c r="J710" t="s">
        <v>716</v>
      </c>
      <c r="K710" s="6" t="str">
        <f t="shared" si="55"/>
        <v>T2</v>
      </c>
      <c r="L710" t="str">
        <f t="shared" si="59"/>
        <v>2014-04@34</v>
      </c>
    </row>
    <row r="711" spans="1:12" x14ac:dyDescent="0.3">
      <c r="A711" s="3">
        <v>41738</v>
      </c>
      <c r="B711">
        <v>32</v>
      </c>
      <c r="C711">
        <v>1</v>
      </c>
      <c r="D711">
        <v>26.55</v>
      </c>
      <c r="E711">
        <v>10945</v>
      </c>
      <c r="F711">
        <v>3</v>
      </c>
      <c r="G711">
        <f t="shared" si="56"/>
        <v>2014</v>
      </c>
      <c r="H711" s="4" t="str">
        <f t="shared" si="57"/>
        <v>04 - avr</v>
      </c>
      <c r="I711" t="str">
        <f t="shared" si="58"/>
        <v>2014-04</v>
      </c>
      <c r="J711" t="s">
        <v>716</v>
      </c>
      <c r="K711" s="6" t="str">
        <f t="shared" si="55"/>
        <v>T2</v>
      </c>
      <c r="L711" t="str">
        <f t="shared" si="59"/>
        <v>2014-04@32</v>
      </c>
    </row>
    <row r="712" spans="1:12" x14ac:dyDescent="0.3">
      <c r="A712" s="3">
        <v>41738</v>
      </c>
      <c r="B712">
        <v>19</v>
      </c>
      <c r="C712">
        <v>9</v>
      </c>
      <c r="D712">
        <v>43.67</v>
      </c>
      <c r="E712">
        <v>10884</v>
      </c>
      <c r="F712">
        <v>2</v>
      </c>
      <c r="G712">
        <f t="shared" si="56"/>
        <v>2014</v>
      </c>
      <c r="H712" s="4" t="str">
        <f t="shared" si="57"/>
        <v>04 - avr</v>
      </c>
      <c r="I712" t="str">
        <f t="shared" si="58"/>
        <v>2014-04</v>
      </c>
      <c r="J712" t="s">
        <v>716</v>
      </c>
      <c r="K712" s="6" t="str">
        <f t="shared" si="55"/>
        <v>T2</v>
      </c>
      <c r="L712" t="str">
        <f t="shared" si="59"/>
        <v>2014-04@19</v>
      </c>
    </row>
    <row r="713" spans="1:12" x14ac:dyDescent="0.3">
      <c r="A713" s="3">
        <v>41739</v>
      </c>
      <c r="B713">
        <v>48</v>
      </c>
      <c r="C713">
        <v>1</v>
      </c>
      <c r="D713">
        <v>45.7</v>
      </c>
      <c r="E713">
        <v>11018</v>
      </c>
      <c r="F713">
        <v>3</v>
      </c>
      <c r="G713">
        <f t="shared" si="56"/>
        <v>2014</v>
      </c>
      <c r="H713" s="4" t="str">
        <f t="shared" si="57"/>
        <v>04 - avr</v>
      </c>
      <c r="I713" t="str">
        <f t="shared" si="58"/>
        <v>2014-04</v>
      </c>
      <c r="J713" t="s">
        <v>716</v>
      </c>
      <c r="K713" s="6" t="str">
        <f t="shared" si="55"/>
        <v>T2</v>
      </c>
      <c r="L713" t="str">
        <f t="shared" si="59"/>
        <v>2014-04@48</v>
      </c>
    </row>
    <row r="714" spans="1:12" x14ac:dyDescent="0.3">
      <c r="A714" s="3">
        <v>41740</v>
      </c>
      <c r="B714">
        <v>32</v>
      </c>
      <c r="C714">
        <v>1</v>
      </c>
      <c r="D714">
        <v>78.099999999999994</v>
      </c>
      <c r="E714">
        <v>10831</v>
      </c>
      <c r="F714">
        <v>3</v>
      </c>
      <c r="G714">
        <f t="shared" si="56"/>
        <v>2014</v>
      </c>
      <c r="H714" s="4" t="str">
        <f t="shared" si="57"/>
        <v>04 - avr</v>
      </c>
      <c r="I714" t="str">
        <f t="shared" si="58"/>
        <v>2014-04</v>
      </c>
      <c r="J714" t="s">
        <v>716</v>
      </c>
      <c r="K714" s="6" t="str">
        <f t="shared" si="55"/>
        <v>T2</v>
      </c>
      <c r="L714" t="str">
        <f t="shared" si="59"/>
        <v>2014-04@32</v>
      </c>
    </row>
    <row r="715" spans="1:12" x14ac:dyDescent="0.3">
      <c r="A715" s="3">
        <v>41741</v>
      </c>
      <c r="B715">
        <v>17</v>
      </c>
      <c r="C715">
        <v>7</v>
      </c>
      <c r="D715">
        <v>28.79</v>
      </c>
      <c r="E715">
        <v>10538</v>
      </c>
      <c r="F715">
        <v>2</v>
      </c>
      <c r="G715">
        <f t="shared" si="56"/>
        <v>2014</v>
      </c>
      <c r="H715" s="4" t="str">
        <f t="shared" si="57"/>
        <v>04 - avr</v>
      </c>
      <c r="I715" t="str">
        <f t="shared" si="58"/>
        <v>2014-04</v>
      </c>
      <c r="J715" t="s">
        <v>716</v>
      </c>
      <c r="K715" s="6" t="str">
        <f t="shared" si="55"/>
        <v>T2</v>
      </c>
      <c r="L715" t="str">
        <f t="shared" si="59"/>
        <v>2014-04@17</v>
      </c>
    </row>
    <row r="716" spans="1:12" x14ac:dyDescent="0.3">
      <c r="A716" s="3">
        <v>41741</v>
      </c>
      <c r="B716">
        <v>81</v>
      </c>
      <c r="C716">
        <v>3</v>
      </c>
      <c r="D716">
        <v>66.489999999999995</v>
      </c>
      <c r="E716">
        <v>10834</v>
      </c>
      <c r="F716">
        <v>2</v>
      </c>
      <c r="G716">
        <f t="shared" si="56"/>
        <v>2014</v>
      </c>
      <c r="H716" s="4" t="str">
        <f t="shared" si="57"/>
        <v>04 - avr</v>
      </c>
      <c r="I716" t="str">
        <f t="shared" si="58"/>
        <v>2014-04</v>
      </c>
      <c r="J716" t="s">
        <v>716</v>
      </c>
      <c r="K716" s="6" t="str">
        <f t="shared" si="55"/>
        <v>T2</v>
      </c>
      <c r="L716" t="str">
        <f t="shared" si="59"/>
        <v>2014-04@81</v>
      </c>
    </row>
    <row r="717" spans="1:12" x14ac:dyDescent="0.3">
      <c r="A717" s="3">
        <v>41742</v>
      </c>
      <c r="B717">
        <v>42</v>
      </c>
      <c r="C717">
        <v>1</v>
      </c>
      <c r="D717">
        <v>76.569999999999993</v>
      </c>
      <c r="E717">
        <v>10836</v>
      </c>
      <c r="F717">
        <v>3</v>
      </c>
      <c r="G717">
        <f t="shared" si="56"/>
        <v>2014</v>
      </c>
      <c r="H717" s="4" t="str">
        <f t="shared" si="57"/>
        <v>04 - avr</v>
      </c>
      <c r="I717" t="str">
        <f t="shared" si="58"/>
        <v>2014-04</v>
      </c>
      <c r="J717" t="s">
        <v>716</v>
      </c>
      <c r="K717" s="6" t="str">
        <f t="shared" si="55"/>
        <v>T2</v>
      </c>
      <c r="L717" t="str">
        <f t="shared" si="59"/>
        <v>2014-04@42</v>
      </c>
    </row>
    <row r="718" spans="1:12" x14ac:dyDescent="0.3">
      <c r="A718" s="3">
        <v>41743</v>
      </c>
      <c r="B718">
        <v>17</v>
      </c>
      <c r="C718">
        <v>7</v>
      </c>
      <c r="D718">
        <v>68.14</v>
      </c>
      <c r="E718">
        <v>10258</v>
      </c>
      <c r="F718">
        <v>2</v>
      </c>
      <c r="G718">
        <f t="shared" si="56"/>
        <v>2014</v>
      </c>
      <c r="H718" s="4" t="str">
        <f t="shared" si="57"/>
        <v>04 - avr</v>
      </c>
      <c r="I718" t="str">
        <f t="shared" si="58"/>
        <v>2014-04</v>
      </c>
      <c r="J718" t="s">
        <v>716</v>
      </c>
      <c r="K718" s="6" t="str">
        <f t="shared" si="55"/>
        <v>T2</v>
      </c>
      <c r="L718" t="str">
        <f t="shared" si="59"/>
        <v>2014-04@17</v>
      </c>
    </row>
    <row r="719" spans="1:12" x14ac:dyDescent="0.3">
      <c r="A719" s="3">
        <v>41745</v>
      </c>
      <c r="B719">
        <v>61</v>
      </c>
      <c r="C719">
        <v>2</v>
      </c>
      <c r="D719">
        <v>63.78</v>
      </c>
      <c r="E719">
        <v>10261</v>
      </c>
      <c r="F719">
        <v>2</v>
      </c>
      <c r="G719">
        <f t="shared" si="56"/>
        <v>2014</v>
      </c>
      <c r="H719" s="4" t="str">
        <f t="shared" si="57"/>
        <v>04 - avr</v>
      </c>
      <c r="I719" t="str">
        <f t="shared" si="58"/>
        <v>2014-04</v>
      </c>
      <c r="J719" t="s">
        <v>716</v>
      </c>
      <c r="K719" s="6" t="str">
        <f t="shared" si="55"/>
        <v>T2</v>
      </c>
      <c r="L719" t="str">
        <f t="shared" si="59"/>
        <v>2014-04@61</v>
      </c>
    </row>
    <row r="720" spans="1:12" x14ac:dyDescent="0.3">
      <c r="A720" s="3">
        <v>41746</v>
      </c>
      <c r="B720">
        <v>80</v>
      </c>
      <c r="C720">
        <v>1</v>
      </c>
      <c r="D720">
        <v>54.66</v>
      </c>
      <c r="E720">
        <v>10842</v>
      </c>
      <c r="F720">
        <v>3</v>
      </c>
      <c r="G720">
        <f t="shared" si="56"/>
        <v>2014</v>
      </c>
      <c r="H720" s="4" t="str">
        <f t="shared" si="57"/>
        <v>04 - avr</v>
      </c>
      <c r="I720" t="str">
        <f t="shared" si="58"/>
        <v>2014-04</v>
      </c>
      <c r="J720" t="s">
        <v>716</v>
      </c>
      <c r="K720" s="6" t="str">
        <f t="shared" si="55"/>
        <v>T2</v>
      </c>
      <c r="L720" t="str">
        <f t="shared" si="59"/>
        <v>2014-04@80</v>
      </c>
    </row>
    <row r="721" spans="1:12" x14ac:dyDescent="0.3">
      <c r="A721" s="3">
        <v>41747</v>
      </c>
      <c r="B721">
        <v>63</v>
      </c>
      <c r="C721">
        <v>7</v>
      </c>
      <c r="D721">
        <v>47.94</v>
      </c>
      <c r="E721">
        <v>10845</v>
      </c>
      <c r="F721">
        <v>2</v>
      </c>
      <c r="G721">
        <f t="shared" si="56"/>
        <v>2014</v>
      </c>
      <c r="H721" s="4" t="str">
        <f t="shared" si="57"/>
        <v>04 - avr</v>
      </c>
      <c r="I721" t="str">
        <f t="shared" si="58"/>
        <v>2014-04</v>
      </c>
      <c r="J721" t="s">
        <v>716</v>
      </c>
      <c r="K721" s="6" t="str">
        <f t="shared" si="55"/>
        <v>T2</v>
      </c>
      <c r="L721" t="str">
        <f t="shared" si="59"/>
        <v>2014-04@63</v>
      </c>
    </row>
    <row r="722" spans="1:12" x14ac:dyDescent="0.3">
      <c r="A722" s="3">
        <v>41748</v>
      </c>
      <c r="B722">
        <v>32</v>
      </c>
      <c r="C722">
        <v>1</v>
      </c>
      <c r="D722">
        <v>53.37</v>
      </c>
      <c r="E722">
        <v>10513</v>
      </c>
      <c r="F722">
        <v>3</v>
      </c>
      <c r="G722">
        <f t="shared" si="56"/>
        <v>2014</v>
      </c>
      <c r="H722" s="4" t="str">
        <f t="shared" si="57"/>
        <v>04 - avr</v>
      </c>
      <c r="I722" t="str">
        <f t="shared" si="58"/>
        <v>2014-04</v>
      </c>
      <c r="J722" t="s">
        <v>716</v>
      </c>
      <c r="K722" s="6" t="str">
        <f t="shared" si="55"/>
        <v>T2</v>
      </c>
      <c r="L722" t="str">
        <f t="shared" si="59"/>
        <v>2014-04@32</v>
      </c>
    </row>
    <row r="723" spans="1:12" x14ac:dyDescent="0.3">
      <c r="A723" s="3">
        <v>41749</v>
      </c>
      <c r="B723">
        <v>63</v>
      </c>
      <c r="C723">
        <v>7</v>
      </c>
      <c r="D723">
        <v>30.64</v>
      </c>
      <c r="E723">
        <v>10263</v>
      </c>
      <c r="F723">
        <v>2</v>
      </c>
      <c r="G723">
        <f t="shared" si="56"/>
        <v>2014</v>
      </c>
      <c r="H723" s="4" t="str">
        <f t="shared" si="57"/>
        <v>04 - avr</v>
      </c>
      <c r="I723" t="str">
        <f t="shared" si="58"/>
        <v>2014-04</v>
      </c>
      <c r="J723" t="s">
        <v>716</v>
      </c>
      <c r="K723" s="6" t="str">
        <f t="shared" si="55"/>
        <v>T2</v>
      </c>
      <c r="L723" t="str">
        <f t="shared" si="59"/>
        <v>2014-04@63</v>
      </c>
    </row>
    <row r="724" spans="1:12" x14ac:dyDescent="0.3">
      <c r="A724" s="3">
        <v>41750</v>
      </c>
      <c r="B724">
        <v>31</v>
      </c>
      <c r="C724">
        <v>9</v>
      </c>
      <c r="D724">
        <v>21.83</v>
      </c>
      <c r="E724">
        <v>11049</v>
      </c>
      <c r="F724">
        <v>2</v>
      </c>
      <c r="G724">
        <f t="shared" si="56"/>
        <v>2014</v>
      </c>
      <c r="H724" s="4" t="str">
        <f t="shared" si="57"/>
        <v>04 - avr</v>
      </c>
      <c r="I724" t="str">
        <f t="shared" si="58"/>
        <v>2014-04</v>
      </c>
      <c r="J724" t="s">
        <v>716</v>
      </c>
      <c r="K724" s="6" t="str">
        <f t="shared" si="55"/>
        <v>T2</v>
      </c>
      <c r="L724" t="str">
        <f t="shared" si="59"/>
        <v>2014-04@31</v>
      </c>
    </row>
    <row r="725" spans="1:12" x14ac:dyDescent="0.3">
      <c r="A725" s="3">
        <v>41752</v>
      </c>
      <c r="B725">
        <v>87</v>
      </c>
      <c r="C725">
        <v>8</v>
      </c>
      <c r="D725">
        <v>32.72</v>
      </c>
      <c r="E725">
        <v>10266</v>
      </c>
      <c r="F725">
        <v>2</v>
      </c>
      <c r="G725">
        <f t="shared" si="56"/>
        <v>2014</v>
      </c>
      <c r="H725" s="4" t="str">
        <f t="shared" si="57"/>
        <v>04 - avr</v>
      </c>
      <c r="I725" t="str">
        <f t="shared" si="58"/>
        <v>2014-04</v>
      </c>
      <c r="J725" t="s">
        <v>716</v>
      </c>
      <c r="K725" s="6" t="str">
        <f t="shared" si="55"/>
        <v>T2</v>
      </c>
      <c r="L725" t="str">
        <f t="shared" si="59"/>
        <v>2014-04@87</v>
      </c>
    </row>
    <row r="726" spans="1:12" x14ac:dyDescent="0.3">
      <c r="A726" s="3">
        <v>41753</v>
      </c>
      <c r="B726">
        <v>25</v>
      </c>
      <c r="C726">
        <v>7</v>
      </c>
      <c r="D726">
        <v>52.14</v>
      </c>
      <c r="E726">
        <v>10396</v>
      </c>
      <c r="F726">
        <v>2</v>
      </c>
      <c r="G726">
        <f t="shared" si="56"/>
        <v>2014</v>
      </c>
      <c r="H726" s="4" t="str">
        <f t="shared" si="57"/>
        <v>04 - avr</v>
      </c>
      <c r="I726" t="str">
        <f t="shared" si="58"/>
        <v>2014-04</v>
      </c>
      <c r="J726" t="s">
        <v>716</v>
      </c>
      <c r="K726" s="6" t="str">
        <f t="shared" si="55"/>
        <v>T2</v>
      </c>
      <c r="L726" t="str">
        <f t="shared" si="59"/>
        <v>2014-04@25</v>
      </c>
    </row>
    <row r="727" spans="1:12" x14ac:dyDescent="0.3">
      <c r="A727" s="3">
        <v>41754</v>
      </c>
      <c r="B727">
        <v>5</v>
      </c>
      <c r="C727">
        <v>3</v>
      </c>
      <c r="D727">
        <v>38.51</v>
      </c>
      <c r="E727">
        <v>10857</v>
      </c>
      <c r="F727">
        <v>2</v>
      </c>
      <c r="G727">
        <f t="shared" si="56"/>
        <v>2014</v>
      </c>
      <c r="H727" s="4" t="str">
        <f t="shared" si="57"/>
        <v>04 - avr</v>
      </c>
      <c r="I727" t="str">
        <f t="shared" si="58"/>
        <v>2014-04</v>
      </c>
      <c r="J727" t="s">
        <v>716</v>
      </c>
      <c r="K727" s="6" t="str">
        <f t="shared" si="55"/>
        <v>T2</v>
      </c>
      <c r="L727" t="str">
        <f t="shared" si="59"/>
        <v>2014-04@5</v>
      </c>
    </row>
    <row r="728" spans="1:12" x14ac:dyDescent="0.3">
      <c r="A728" s="3">
        <v>41757</v>
      </c>
      <c r="B728">
        <v>41</v>
      </c>
      <c r="C728">
        <v>4</v>
      </c>
      <c r="D728">
        <v>76.900000000000006</v>
      </c>
      <c r="E728">
        <v>10923</v>
      </c>
      <c r="F728">
        <v>1</v>
      </c>
      <c r="G728">
        <f t="shared" si="56"/>
        <v>2014</v>
      </c>
      <c r="H728" s="4" t="str">
        <f t="shared" si="57"/>
        <v>04 - avr</v>
      </c>
      <c r="I728" t="str">
        <f t="shared" si="58"/>
        <v>2014-04</v>
      </c>
      <c r="J728" t="s">
        <v>716</v>
      </c>
      <c r="K728" s="6" t="str">
        <f t="shared" si="55"/>
        <v>T2</v>
      </c>
      <c r="L728" t="str">
        <f t="shared" si="59"/>
        <v>2014-04@41</v>
      </c>
    </row>
    <row r="729" spans="1:12" x14ac:dyDescent="0.3">
      <c r="A729" s="3">
        <v>41758</v>
      </c>
      <c r="B729">
        <v>87</v>
      </c>
      <c r="C729">
        <v>7</v>
      </c>
      <c r="D729">
        <v>21.29</v>
      </c>
      <c r="E729">
        <v>10270</v>
      </c>
      <c r="F729">
        <v>2</v>
      </c>
      <c r="G729">
        <f t="shared" si="56"/>
        <v>2014</v>
      </c>
      <c r="H729" s="4" t="str">
        <f t="shared" si="57"/>
        <v>04 - avr</v>
      </c>
      <c r="I729" t="str">
        <f t="shared" si="58"/>
        <v>2014-04</v>
      </c>
      <c r="J729" t="s">
        <v>716</v>
      </c>
      <c r="K729" s="6" t="str">
        <f t="shared" si="55"/>
        <v>T2</v>
      </c>
      <c r="L729" t="str">
        <f t="shared" si="59"/>
        <v>2014-04@87</v>
      </c>
    </row>
    <row r="730" spans="1:12" x14ac:dyDescent="0.3">
      <c r="A730" s="3">
        <v>41759</v>
      </c>
      <c r="B730">
        <v>48</v>
      </c>
      <c r="C730">
        <v>1</v>
      </c>
      <c r="D730">
        <v>37.25</v>
      </c>
      <c r="E730">
        <v>10867</v>
      </c>
      <c r="F730">
        <v>3</v>
      </c>
      <c r="G730">
        <f t="shared" si="56"/>
        <v>2014</v>
      </c>
      <c r="H730" s="4" t="str">
        <f t="shared" si="57"/>
        <v>04 - avr</v>
      </c>
      <c r="I730" t="str">
        <f t="shared" si="58"/>
        <v>2014-04</v>
      </c>
      <c r="J730" t="s">
        <v>716</v>
      </c>
      <c r="K730" s="6" t="str">
        <f t="shared" si="55"/>
        <v>T2</v>
      </c>
      <c r="L730" t="str">
        <f t="shared" si="59"/>
        <v>2014-04@48</v>
      </c>
    </row>
    <row r="731" spans="1:12" x14ac:dyDescent="0.3">
      <c r="A731" s="3">
        <v>41759</v>
      </c>
      <c r="B731">
        <v>35</v>
      </c>
      <c r="C731">
        <v>9</v>
      </c>
      <c r="D731">
        <v>52.24</v>
      </c>
      <c r="E731">
        <v>10863</v>
      </c>
      <c r="F731">
        <v>2</v>
      </c>
      <c r="G731">
        <f t="shared" si="56"/>
        <v>2014</v>
      </c>
      <c r="H731" s="4" t="str">
        <f t="shared" si="57"/>
        <v>04 - avr</v>
      </c>
      <c r="I731" t="str">
        <f t="shared" si="58"/>
        <v>2014-04</v>
      </c>
      <c r="J731" t="s">
        <v>716</v>
      </c>
      <c r="K731" s="6" t="str">
        <f t="shared" si="55"/>
        <v>T2</v>
      </c>
      <c r="L731" t="str">
        <f t="shared" si="59"/>
        <v>2014-04@35</v>
      </c>
    </row>
    <row r="732" spans="1:12" x14ac:dyDescent="0.3">
      <c r="A732" s="3">
        <v>41760</v>
      </c>
      <c r="B732">
        <v>62</v>
      </c>
      <c r="C732">
        <v>2</v>
      </c>
      <c r="D732">
        <v>30.16</v>
      </c>
      <c r="E732">
        <v>10372</v>
      </c>
      <c r="F732">
        <v>2</v>
      </c>
      <c r="G732">
        <f t="shared" si="56"/>
        <v>2014</v>
      </c>
      <c r="H732" s="4" t="str">
        <f t="shared" si="57"/>
        <v>05 - mai</v>
      </c>
      <c r="I732" t="str">
        <f t="shared" si="58"/>
        <v>2014-05</v>
      </c>
      <c r="J732" t="s">
        <v>584</v>
      </c>
      <c r="K732" s="6" t="str">
        <f t="shared" ref="K732:K795" si="60" xml:space="preserve"> "T" &amp; QUOTIENT(MONTH(A732) - 1, 3) + 1</f>
        <v>T2</v>
      </c>
      <c r="L732" t="str">
        <f t="shared" si="59"/>
        <v>2014-05@62</v>
      </c>
    </row>
    <row r="733" spans="1:12" x14ac:dyDescent="0.3">
      <c r="A733" s="3">
        <v>41760</v>
      </c>
      <c r="B733">
        <v>32</v>
      </c>
      <c r="C733">
        <v>1</v>
      </c>
      <c r="D733">
        <v>44.38</v>
      </c>
      <c r="E733">
        <v>10869</v>
      </c>
      <c r="F733">
        <v>3</v>
      </c>
      <c r="G733">
        <f t="shared" si="56"/>
        <v>2014</v>
      </c>
      <c r="H733" s="4" t="str">
        <f t="shared" si="57"/>
        <v>05 - mai</v>
      </c>
      <c r="I733" t="str">
        <f t="shared" si="58"/>
        <v>2014-05</v>
      </c>
      <c r="J733" t="s">
        <v>584</v>
      </c>
      <c r="K733" s="6" t="str">
        <f t="shared" si="60"/>
        <v>T2</v>
      </c>
      <c r="L733" t="str">
        <f t="shared" si="59"/>
        <v>2014-05@32</v>
      </c>
    </row>
    <row r="734" spans="1:12" x14ac:dyDescent="0.3">
      <c r="A734" s="3">
        <v>41760</v>
      </c>
      <c r="B734">
        <v>2</v>
      </c>
      <c r="C734">
        <v>3</v>
      </c>
      <c r="D734">
        <v>59.53</v>
      </c>
      <c r="E734">
        <v>10926</v>
      </c>
      <c r="F734">
        <v>2</v>
      </c>
      <c r="G734">
        <f t="shared" si="56"/>
        <v>2014</v>
      </c>
      <c r="H734" s="4" t="str">
        <f t="shared" si="57"/>
        <v>05 - mai</v>
      </c>
      <c r="I734" t="str">
        <f t="shared" si="58"/>
        <v>2014-05</v>
      </c>
      <c r="J734" t="s">
        <v>584</v>
      </c>
      <c r="K734" s="6" t="str">
        <f t="shared" si="60"/>
        <v>T2</v>
      </c>
      <c r="L734" t="str">
        <f t="shared" si="59"/>
        <v>2014-05@2</v>
      </c>
    </row>
    <row r="735" spans="1:12" x14ac:dyDescent="0.3">
      <c r="A735" s="3">
        <v>41761</v>
      </c>
      <c r="B735">
        <v>63</v>
      </c>
      <c r="C735">
        <v>8</v>
      </c>
      <c r="D735">
        <v>50.43</v>
      </c>
      <c r="E735">
        <v>10527</v>
      </c>
      <c r="F735">
        <v>2</v>
      </c>
      <c r="G735">
        <f t="shared" si="56"/>
        <v>2014</v>
      </c>
      <c r="H735" s="4" t="str">
        <f t="shared" si="57"/>
        <v>05 - mai</v>
      </c>
      <c r="I735" t="str">
        <f t="shared" si="58"/>
        <v>2014-05</v>
      </c>
      <c r="J735" t="s">
        <v>584</v>
      </c>
      <c r="K735" s="6" t="str">
        <f t="shared" si="60"/>
        <v>T2</v>
      </c>
      <c r="L735" t="str">
        <f t="shared" si="59"/>
        <v>2014-05@63</v>
      </c>
    </row>
    <row r="736" spans="1:12" x14ac:dyDescent="0.3">
      <c r="A736" s="3">
        <v>41762</v>
      </c>
      <c r="B736">
        <v>82</v>
      </c>
      <c r="C736">
        <v>1</v>
      </c>
      <c r="D736">
        <v>34.42</v>
      </c>
      <c r="E736">
        <v>10918</v>
      </c>
      <c r="F736">
        <v>3</v>
      </c>
      <c r="G736">
        <f t="shared" si="56"/>
        <v>2014</v>
      </c>
      <c r="H736" s="4" t="str">
        <f t="shared" si="57"/>
        <v>05 - mai</v>
      </c>
      <c r="I736" t="str">
        <f t="shared" si="58"/>
        <v>2014-05</v>
      </c>
      <c r="J736" t="s">
        <v>584</v>
      </c>
      <c r="K736" s="6" t="str">
        <f t="shared" si="60"/>
        <v>T2</v>
      </c>
      <c r="L736" t="str">
        <f t="shared" si="59"/>
        <v>2014-05@82</v>
      </c>
    </row>
    <row r="737" spans="1:12" x14ac:dyDescent="0.3">
      <c r="A737" s="3">
        <v>41762</v>
      </c>
      <c r="B737">
        <v>85</v>
      </c>
      <c r="C737">
        <v>5</v>
      </c>
      <c r="D737">
        <v>35.090000000000003</v>
      </c>
      <c r="E737">
        <v>10274</v>
      </c>
      <c r="F737">
        <v>1</v>
      </c>
      <c r="G737">
        <f t="shared" si="56"/>
        <v>2014</v>
      </c>
      <c r="H737" s="4" t="str">
        <f t="shared" si="57"/>
        <v>05 - mai</v>
      </c>
      <c r="I737" t="str">
        <f t="shared" si="58"/>
        <v>2014-05</v>
      </c>
      <c r="J737" t="s">
        <v>584</v>
      </c>
      <c r="K737" s="6" t="str">
        <f t="shared" si="60"/>
        <v>T2</v>
      </c>
      <c r="L737" t="str">
        <f t="shared" si="59"/>
        <v>2014-05@85</v>
      </c>
    </row>
    <row r="738" spans="1:12" x14ac:dyDescent="0.3">
      <c r="A738" s="3">
        <v>41764</v>
      </c>
      <c r="B738">
        <v>54</v>
      </c>
      <c r="C738">
        <v>3</v>
      </c>
      <c r="D738">
        <v>21.39</v>
      </c>
      <c r="E738">
        <v>10531</v>
      </c>
      <c r="F738">
        <v>2</v>
      </c>
      <c r="G738">
        <f t="shared" si="56"/>
        <v>2014</v>
      </c>
      <c r="H738" s="4" t="str">
        <f t="shared" si="57"/>
        <v>05 - mai</v>
      </c>
      <c r="I738" t="str">
        <f t="shared" si="58"/>
        <v>2014-05</v>
      </c>
      <c r="J738" t="s">
        <v>584</v>
      </c>
      <c r="K738" s="6" t="str">
        <f t="shared" si="60"/>
        <v>T2</v>
      </c>
      <c r="L738" t="str">
        <f t="shared" si="59"/>
        <v>2014-05@54</v>
      </c>
    </row>
    <row r="739" spans="1:12" x14ac:dyDescent="0.3">
      <c r="A739" s="3">
        <v>41765</v>
      </c>
      <c r="B739">
        <v>9</v>
      </c>
      <c r="C739">
        <v>4</v>
      </c>
      <c r="D739">
        <v>26.13</v>
      </c>
      <c r="E739">
        <v>10876</v>
      </c>
      <c r="F739">
        <v>1</v>
      </c>
      <c r="G739">
        <f t="shared" si="56"/>
        <v>2014</v>
      </c>
      <c r="H739" s="4" t="str">
        <f t="shared" si="57"/>
        <v>05 - mai</v>
      </c>
      <c r="I739" t="str">
        <f t="shared" si="58"/>
        <v>2014-05</v>
      </c>
      <c r="J739" t="s">
        <v>584</v>
      </c>
      <c r="K739" s="6" t="str">
        <f t="shared" si="60"/>
        <v>T2</v>
      </c>
      <c r="L739" t="str">
        <f t="shared" si="59"/>
        <v>2014-05@9</v>
      </c>
    </row>
    <row r="740" spans="1:12" x14ac:dyDescent="0.3">
      <c r="A740" s="3">
        <v>41765</v>
      </c>
      <c r="B740">
        <v>1</v>
      </c>
      <c r="C740">
        <v>7</v>
      </c>
      <c r="D740">
        <v>77.650000000000006</v>
      </c>
      <c r="E740">
        <v>10277</v>
      </c>
      <c r="F740">
        <v>2</v>
      </c>
      <c r="G740">
        <f t="shared" si="56"/>
        <v>2014</v>
      </c>
      <c r="H740" s="4" t="str">
        <f t="shared" si="57"/>
        <v>05 - mai</v>
      </c>
      <c r="I740" t="str">
        <f t="shared" si="58"/>
        <v>2014-05</v>
      </c>
      <c r="J740" t="s">
        <v>584</v>
      </c>
      <c r="K740" s="6" t="str">
        <f t="shared" si="60"/>
        <v>T2</v>
      </c>
      <c r="L740" t="str">
        <f t="shared" si="59"/>
        <v>2014-05@1</v>
      </c>
    </row>
    <row r="741" spans="1:12" x14ac:dyDescent="0.3">
      <c r="A741" s="3">
        <v>41765</v>
      </c>
      <c r="B741">
        <v>19</v>
      </c>
      <c r="C741">
        <v>9</v>
      </c>
      <c r="D741">
        <v>78.040000000000006</v>
      </c>
      <c r="E741">
        <v>10532</v>
      </c>
      <c r="F741">
        <v>2</v>
      </c>
      <c r="G741">
        <f t="shared" si="56"/>
        <v>2014</v>
      </c>
      <c r="H741" s="4" t="str">
        <f t="shared" si="57"/>
        <v>05 - mai</v>
      </c>
      <c r="I741" t="str">
        <f t="shared" si="58"/>
        <v>2014-05</v>
      </c>
      <c r="J741" t="s">
        <v>584</v>
      </c>
      <c r="K741" s="6" t="str">
        <f t="shared" si="60"/>
        <v>T2</v>
      </c>
      <c r="L741" t="str">
        <f t="shared" si="59"/>
        <v>2014-05@19</v>
      </c>
    </row>
    <row r="742" spans="1:12" x14ac:dyDescent="0.3">
      <c r="A742" s="3">
        <v>41766</v>
      </c>
      <c r="B742">
        <v>63</v>
      </c>
      <c r="C742">
        <v>7</v>
      </c>
      <c r="D742">
        <v>30.44</v>
      </c>
      <c r="E742">
        <v>10938</v>
      </c>
      <c r="F742">
        <v>2</v>
      </c>
      <c r="G742">
        <f t="shared" si="56"/>
        <v>2014</v>
      </c>
      <c r="H742" s="4" t="str">
        <f t="shared" si="57"/>
        <v>05 - mai</v>
      </c>
      <c r="I742" t="str">
        <f t="shared" si="58"/>
        <v>2014-05</v>
      </c>
      <c r="J742" t="s">
        <v>584</v>
      </c>
      <c r="K742" s="6" t="str">
        <f t="shared" si="60"/>
        <v>T2</v>
      </c>
      <c r="L742" t="str">
        <f t="shared" si="59"/>
        <v>2014-05@63</v>
      </c>
    </row>
    <row r="743" spans="1:12" x14ac:dyDescent="0.3">
      <c r="A743" s="3">
        <v>41766</v>
      </c>
      <c r="B743">
        <v>63</v>
      </c>
      <c r="C743">
        <v>7</v>
      </c>
      <c r="D743">
        <v>55.53</v>
      </c>
      <c r="E743">
        <v>10878</v>
      </c>
      <c r="F743">
        <v>2</v>
      </c>
      <c r="G743">
        <f t="shared" si="56"/>
        <v>2014</v>
      </c>
      <c r="H743" s="4" t="str">
        <f t="shared" si="57"/>
        <v>05 - mai</v>
      </c>
      <c r="I743" t="str">
        <f t="shared" si="58"/>
        <v>2014-05</v>
      </c>
      <c r="J743" t="s">
        <v>584</v>
      </c>
      <c r="K743" s="6" t="str">
        <f t="shared" si="60"/>
        <v>T2</v>
      </c>
      <c r="L743" t="str">
        <f t="shared" si="59"/>
        <v>2014-05@63</v>
      </c>
    </row>
    <row r="744" spans="1:12" x14ac:dyDescent="0.3">
      <c r="A744" s="3">
        <v>41767</v>
      </c>
      <c r="B744">
        <v>12</v>
      </c>
      <c r="C744">
        <v>3</v>
      </c>
      <c r="D744">
        <v>43.45</v>
      </c>
      <c r="E744">
        <v>10881</v>
      </c>
      <c r="F744">
        <v>2</v>
      </c>
      <c r="G744">
        <f t="shared" si="56"/>
        <v>2014</v>
      </c>
      <c r="H744" s="4" t="str">
        <f t="shared" si="57"/>
        <v>05 - mai</v>
      </c>
      <c r="I744" t="str">
        <f t="shared" si="58"/>
        <v>2014-05</v>
      </c>
      <c r="J744" t="s">
        <v>584</v>
      </c>
      <c r="K744" s="6" t="str">
        <f t="shared" si="60"/>
        <v>T2</v>
      </c>
      <c r="L744" t="str">
        <f t="shared" si="59"/>
        <v>2014-05@12</v>
      </c>
    </row>
    <row r="745" spans="1:12" x14ac:dyDescent="0.3">
      <c r="A745" s="3">
        <v>41767</v>
      </c>
      <c r="B745">
        <v>32</v>
      </c>
      <c r="C745">
        <v>1</v>
      </c>
      <c r="D745">
        <v>69.94</v>
      </c>
      <c r="E745">
        <v>10941</v>
      </c>
      <c r="F745">
        <v>3</v>
      </c>
      <c r="G745">
        <f t="shared" si="56"/>
        <v>2014</v>
      </c>
      <c r="H745" s="4" t="str">
        <f t="shared" si="57"/>
        <v>05 - mai</v>
      </c>
      <c r="I745" t="str">
        <f t="shared" si="58"/>
        <v>2014-05</v>
      </c>
      <c r="J745" t="s">
        <v>584</v>
      </c>
      <c r="K745" s="6" t="str">
        <f t="shared" si="60"/>
        <v>T2</v>
      </c>
      <c r="L745" t="str">
        <f t="shared" si="59"/>
        <v>2014-05@32</v>
      </c>
    </row>
    <row r="746" spans="1:12" x14ac:dyDescent="0.3">
      <c r="A746" s="3">
        <v>41768</v>
      </c>
      <c r="B746">
        <v>76</v>
      </c>
      <c r="C746">
        <v>4</v>
      </c>
      <c r="D746">
        <v>48.54</v>
      </c>
      <c r="E746">
        <v>10885</v>
      </c>
      <c r="F746">
        <v>1</v>
      </c>
      <c r="G746">
        <f t="shared" si="56"/>
        <v>2014</v>
      </c>
      <c r="H746" s="4" t="str">
        <f t="shared" si="57"/>
        <v>05 - mai</v>
      </c>
      <c r="I746" t="str">
        <f t="shared" si="58"/>
        <v>2014-05</v>
      </c>
      <c r="J746" t="s">
        <v>584</v>
      </c>
      <c r="K746" s="6" t="str">
        <f t="shared" si="60"/>
        <v>T2</v>
      </c>
      <c r="L746" t="str">
        <f t="shared" si="59"/>
        <v>2014-05@76</v>
      </c>
    </row>
    <row r="747" spans="1:12" x14ac:dyDescent="0.3">
      <c r="A747" s="3">
        <v>41768</v>
      </c>
      <c r="B747">
        <v>63</v>
      </c>
      <c r="C747">
        <v>7</v>
      </c>
      <c r="D747">
        <v>58.13</v>
      </c>
      <c r="E747">
        <v>10883</v>
      </c>
      <c r="F747">
        <v>2</v>
      </c>
      <c r="G747">
        <f t="shared" si="56"/>
        <v>2014</v>
      </c>
      <c r="H747" s="4" t="str">
        <f t="shared" si="57"/>
        <v>05 - mai</v>
      </c>
      <c r="I747" t="str">
        <f t="shared" si="58"/>
        <v>2014-05</v>
      </c>
      <c r="J747" t="s">
        <v>584</v>
      </c>
      <c r="K747" s="6" t="str">
        <f t="shared" si="60"/>
        <v>T2</v>
      </c>
      <c r="L747" t="str">
        <f t="shared" si="59"/>
        <v>2014-05@63</v>
      </c>
    </row>
    <row r="748" spans="1:12" x14ac:dyDescent="0.3">
      <c r="A748" s="3">
        <v>41769</v>
      </c>
      <c r="B748">
        <v>29</v>
      </c>
      <c r="C748">
        <v>5</v>
      </c>
      <c r="D748">
        <v>77.14</v>
      </c>
      <c r="E748">
        <v>10887</v>
      </c>
      <c r="F748">
        <v>1</v>
      </c>
      <c r="G748">
        <f t="shared" si="56"/>
        <v>2014</v>
      </c>
      <c r="H748" s="4" t="str">
        <f t="shared" si="57"/>
        <v>05 - mai</v>
      </c>
      <c r="I748" t="str">
        <f t="shared" si="58"/>
        <v>2014-05</v>
      </c>
      <c r="J748" t="s">
        <v>584</v>
      </c>
      <c r="K748" s="6" t="str">
        <f t="shared" si="60"/>
        <v>T2</v>
      </c>
      <c r="L748" t="str">
        <f t="shared" si="59"/>
        <v>2014-05@29</v>
      </c>
    </row>
    <row r="749" spans="1:12" x14ac:dyDescent="0.3">
      <c r="A749" s="3">
        <v>41772</v>
      </c>
      <c r="B749">
        <v>73</v>
      </c>
      <c r="C749">
        <v>3</v>
      </c>
      <c r="D749">
        <v>64.34</v>
      </c>
      <c r="E749">
        <v>10889</v>
      </c>
      <c r="F749">
        <v>2</v>
      </c>
      <c r="G749">
        <f t="shared" si="56"/>
        <v>2014</v>
      </c>
      <c r="H749" s="4" t="str">
        <f t="shared" si="57"/>
        <v>05 - mai</v>
      </c>
      <c r="I749" t="str">
        <f t="shared" si="58"/>
        <v>2014-05</v>
      </c>
      <c r="J749" t="s">
        <v>584</v>
      </c>
      <c r="K749" s="6" t="str">
        <f t="shared" si="60"/>
        <v>T2</v>
      </c>
      <c r="L749" t="str">
        <f t="shared" si="59"/>
        <v>2014-05@73</v>
      </c>
    </row>
    <row r="750" spans="1:12" x14ac:dyDescent="0.3">
      <c r="A750" s="3">
        <v>41772</v>
      </c>
      <c r="B750">
        <v>46</v>
      </c>
      <c r="C750">
        <v>2</v>
      </c>
      <c r="D750">
        <v>66.34</v>
      </c>
      <c r="E750">
        <v>10283</v>
      </c>
      <c r="F750">
        <v>2</v>
      </c>
      <c r="G750">
        <f t="shared" si="56"/>
        <v>2014</v>
      </c>
      <c r="H750" s="4" t="str">
        <f t="shared" si="57"/>
        <v>05 - mai</v>
      </c>
      <c r="I750" t="str">
        <f t="shared" si="58"/>
        <v>2014-05</v>
      </c>
      <c r="J750" t="s">
        <v>584</v>
      </c>
      <c r="K750" s="6" t="str">
        <f t="shared" si="60"/>
        <v>T2</v>
      </c>
      <c r="L750" t="str">
        <f t="shared" si="59"/>
        <v>2014-05@46</v>
      </c>
    </row>
    <row r="751" spans="1:12" x14ac:dyDescent="0.3">
      <c r="A751" s="3">
        <v>41773</v>
      </c>
      <c r="B751">
        <v>44</v>
      </c>
      <c r="C751">
        <v>8</v>
      </c>
      <c r="D751">
        <v>77.77</v>
      </c>
      <c r="E751">
        <v>10891</v>
      </c>
      <c r="F751">
        <v>2</v>
      </c>
      <c r="G751">
        <f t="shared" si="56"/>
        <v>2014</v>
      </c>
      <c r="H751" s="4" t="str">
        <f t="shared" si="57"/>
        <v>05 - mai</v>
      </c>
      <c r="I751" t="str">
        <f t="shared" si="58"/>
        <v>2014-05</v>
      </c>
      <c r="J751" t="s">
        <v>584</v>
      </c>
      <c r="K751" s="6" t="str">
        <f t="shared" si="60"/>
        <v>T2</v>
      </c>
      <c r="L751" t="str">
        <f t="shared" si="59"/>
        <v>2014-05@44</v>
      </c>
    </row>
    <row r="752" spans="1:12" x14ac:dyDescent="0.3">
      <c r="A752" s="3">
        <v>41774</v>
      </c>
      <c r="B752">
        <v>17</v>
      </c>
      <c r="C752">
        <v>7</v>
      </c>
      <c r="D752">
        <v>42.05</v>
      </c>
      <c r="E752">
        <v>10894</v>
      </c>
      <c r="F752">
        <v>2</v>
      </c>
      <c r="G752">
        <f t="shared" si="56"/>
        <v>2014</v>
      </c>
      <c r="H752" s="4" t="str">
        <f t="shared" si="57"/>
        <v>05 - mai</v>
      </c>
      <c r="I752" t="str">
        <f t="shared" si="58"/>
        <v>2014-05</v>
      </c>
      <c r="J752" t="s">
        <v>584</v>
      </c>
      <c r="K752" s="6" t="str">
        <f t="shared" si="60"/>
        <v>T2</v>
      </c>
      <c r="L752" t="str">
        <f t="shared" si="59"/>
        <v>2014-05@17</v>
      </c>
    </row>
    <row r="753" spans="1:12" x14ac:dyDescent="0.3">
      <c r="A753" s="3">
        <v>41775</v>
      </c>
      <c r="B753">
        <v>37</v>
      </c>
      <c r="C753">
        <v>9</v>
      </c>
      <c r="D753">
        <v>47.05</v>
      </c>
      <c r="E753">
        <v>10897</v>
      </c>
      <c r="F753">
        <v>2</v>
      </c>
      <c r="G753">
        <f t="shared" si="56"/>
        <v>2014</v>
      </c>
      <c r="H753" s="4" t="str">
        <f t="shared" si="57"/>
        <v>05 - mai</v>
      </c>
      <c r="I753" t="str">
        <f t="shared" si="58"/>
        <v>2014-05</v>
      </c>
      <c r="J753" t="s">
        <v>584</v>
      </c>
      <c r="K753" s="6" t="str">
        <f t="shared" si="60"/>
        <v>T2</v>
      </c>
      <c r="L753" t="str">
        <f t="shared" si="59"/>
        <v>2014-05@37</v>
      </c>
    </row>
    <row r="754" spans="1:12" x14ac:dyDescent="0.3">
      <c r="A754" s="3">
        <v>41776</v>
      </c>
      <c r="B754">
        <v>46</v>
      </c>
      <c r="C754">
        <v>3</v>
      </c>
      <c r="D754">
        <v>25.47</v>
      </c>
      <c r="E754">
        <v>10899</v>
      </c>
      <c r="F754">
        <v>2</v>
      </c>
      <c r="G754">
        <f t="shared" si="56"/>
        <v>2014</v>
      </c>
      <c r="H754" s="4" t="str">
        <f t="shared" si="57"/>
        <v>05 - mai</v>
      </c>
      <c r="I754" t="str">
        <f t="shared" si="58"/>
        <v>2014-05</v>
      </c>
      <c r="J754" t="s">
        <v>584</v>
      </c>
      <c r="K754" s="6" t="str">
        <f t="shared" si="60"/>
        <v>T2</v>
      </c>
      <c r="L754" t="str">
        <f t="shared" si="59"/>
        <v>2014-05@46</v>
      </c>
    </row>
    <row r="755" spans="1:12" x14ac:dyDescent="0.3">
      <c r="A755" s="3">
        <v>41779</v>
      </c>
      <c r="B755">
        <v>35</v>
      </c>
      <c r="C755">
        <v>3</v>
      </c>
      <c r="D755">
        <v>21.92</v>
      </c>
      <c r="E755">
        <v>10901</v>
      </c>
      <c r="F755">
        <v>2</v>
      </c>
      <c r="G755">
        <f t="shared" si="56"/>
        <v>2014</v>
      </c>
      <c r="H755" s="4" t="str">
        <f t="shared" si="57"/>
        <v>05 - mai</v>
      </c>
      <c r="I755" t="str">
        <f t="shared" si="58"/>
        <v>2014-05</v>
      </c>
      <c r="J755" t="s">
        <v>584</v>
      </c>
      <c r="K755" s="6" t="str">
        <f t="shared" si="60"/>
        <v>T2</v>
      </c>
      <c r="L755" t="str">
        <f t="shared" si="59"/>
        <v>2014-05@35</v>
      </c>
    </row>
    <row r="756" spans="1:12" x14ac:dyDescent="0.3">
      <c r="A756" s="3">
        <v>41780</v>
      </c>
      <c r="B756">
        <v>34</v>
      </c>
      <c r="C756">
        <v>3</v>
      </c>
      <c r="D756">
        <v>37.24</v>
      </c>
      <c r="E756">
        <v>10903</v>
      </c>
      <c r="F756">
        <v>2</v>
      </c>
      <c r="G756">
        <f t="shared" si="56"/>
        <v>2014</v>
      </c>
      <c r="H756" s="4" t="str">
        <f t="shared" si="57"/>
        <v>05 - mai</v>
      </c>
      <c r="I756" t="str">
        <f t="shared" si="58"/>
        <v>2014-05</v>
      </c>
      <c r="J756" t="s">
        <v>584</v>
      </c>
      <c r="K756" s="6" t="str">
        <f t="shared" si="60"/>
        <v>T2</v>
      </c>
      <c r="L756" t="str">
        <f t="shared" si="59"/>
        <v>2014-05@34</v>
      </c>
    </row>
    <row r="757" spans="1:12" x14ac:dyDescent="0.3">
      <c r="A757" s="3">
        <v>41781</v>
      </c>
      <c r="B757">
        <v>60</v>
      </c>
      <c r="C757">
        <v>5</v>
      </c>
      <c r="D757">
        <v>33.729999999999997</v>
      </c>
      <c r="E757">
        <v>10397</v>
      </c>
      <c r="F757">
        <v>1</v>
      </c>
      <c r="G757">
        <f t="shared" si="56"/>
        <v>2014</v>
      </c>
      <c r="H757" s="4" t="str">
        <f t="shared" si="57"/>
        <v>05 - mai</v>
      </c>
      <c r="I757" t="str">
        <f t="shared" si="58"/>
        <v>2014-05</v>
      </c>
      <c r="J757" t="s">
        <v>584</v>
      </c>
      <c r="K757" s="6" t="str">
        <f t="shared" si="60"/>
        <v>T2</v>
      </c>
      <c r="L757" t="str">
        <f t="shared" si="59"/>
        <v>2014-05@60</v>
      </c>
    </row>
    <row r="758" spans="1:12" x14ac:dyDescent="0.3">
      <c r="A758" s="3">
        <v>41781</v>
      </c>
      <c r="B758">
        <v>91</v>
      </c>
      <c r="C758">
        <v>8</v>
      </c>
      <c r="D758">
        <v>44.09</v>
      </c>
      <c r="E758">
        <v>10906</v>
      </c>
      <c r="F758">
        <v>2</v>
      </c>
      <c r="G758">
        <f t="shared" si="56"/>
        <v>2014</v>
      </c>
      <c r="H758" s="4" t="str">
        <f t="shared" si="57"/>
        <v>05 - mai</v>
      </c>
      <c r="I758" t="str">
        <f t="shared" si="58"/>
        <v>2014-05</v>
      </c>
      <c r="J758" t="s">
        <v>584</v>
      </c>
      <c r="K758" s="6" t="str">
        <f t="shared" si="60"/>
        <v>T2</v>
      </c>
      <c r="L758" t="str">
        <f t="shared" si="59"/>
        <v>2014-05@91</v>
      </c>
    </row>
    <row r="759" spans="1:12" x14ac:dyDescent="0.3">
      <c r="A759" s="3">
        <v>41782</v>
      </c>
      <c r="B759">
        <v>90</v>
      </c>
      <c r="C759">
        <v>9</v>
      </c>
      <c r="D759">
        <v>30.08</v>
      </c>
      <c r="E759">
        <v>10910</v>
      </c>
      <c r="F759">
        <v>2</v>
      </c>
      <c r="G759">
        <f t="shared" si="56"/>
        <v>2014</v>
      </c>
      <c r="H759" s="4" t="str">
        <f t="shared" si="57"/>
        <v>05 - mai</v>
      </c>
      <c r="I759" t="str">
        <f t="shared" si="58"/>
        <v>2014-05</v>
      </c>
      <c r="J759" t="s">
        <v>584</v>
      </c>
      <c r="K759" s="6" t="str">
        <f t="shared" si="60"/>
        <v>T2</v>
      </c>
      <c r="L759" t="str">
        <f t="shared" si="59"/>
        <v>2014-05@90</v>
      </c>
    </row>
    <row r="760" spans="1:12" x14ac:dyDescent="0.3">
      <c r="A760" s="3">
        <v>41782</v>
      </c>
      <c r="B760">
        <v>37</v>
      </c>
      <c r="C760">
        <v>3</v>
      </c>
      <c r="D760">
        <v>59.74</v>
      </c>
      <c r="E760">
        <v>10912</v>
      </c>
      <c r="F760">
        <v>2</v>
      </c>
      <c r="G760">
        <f t="shared" si="56"/>
        <v>2014</v>
      </c>
      <c r="H760" s="4" t="str">
        <f t="shared" si="57"/>
        <v>05 - mai</v>
      </c>
      <c r="I760" t="str">
        <f t="shared" si="58"/>
        <v>2014-05</v>
      </c>
      <c r="J760" t="s">
        <v>584</v>
      </c>
      <c r="K760" s="6" t="str">
        <f t="shared" si="60"/>
        <v>T2</v>
      </c>
      <c r="L760" t="str">
        <f t="shared" si="59"/>
        <v>2014-05@37</v>
      </c>
    </row>
    <row r="761" spans="1:12" x14ac:dyDescent="0.3">
      <c r="A761" s="3">
        <v>41782</v>
      </c>
      <c r="B761">
        <v>44</v>
      </c>
      <c r="C761">
        <v>7</v>
      </c>
      <c r="D761">
        <v>73.209999999999994</v>
      </c>
      <c r="E761">
        <v>10908</v>
      </c>
      <c r="F761">
        <v>2</v>
      </c>
      <c r="G761">
        <f t="shared" si="56"/>
        <v>2014</v>
      </c>
      <c r="H761" s="4" t="str">
        <f t="shared" si="57"/>
        <v>05 - mai</v>
      </c>
      <c r="I761" t="str">
        <f t="shared" si="58"/>
        <v>2014-05</v>
      </c>
      <c r="J761" t="s">
        <v>584</v>
      </c>
      <c r="K761" s="6" t="str">
        <f t="shared" si="60"/>
        <v>T2</v>
      </c>
      <c r="L761" t="str">
        <f t="shared" si="59"/>
        <v>2014-05@44</v>
      </c>
    </row>
    <row r="762" spans="1:12" x14ac:dyDescent="0.3">
      <c r="A762" s="3">
        <v>41783</v>
      </c>
      <c r="B762">
        <v>1</v>
      </c>
      <c r="C762">
        <v>7</v>
      </c>
      <c r="D762">
        <v>58.77</v>
      </c>
      <c r="E762">
        <v>10290</v>
      </c>
      <c r="F762">
        <v>2</v>
      </c>
      <c r="G762">
        <f t="shared" si="56"/>
        <v>2014</v>
      </c>
      <c r="H762" s="4" t="str">
        <f t="shared" si="57"/>
        <v>05 - mai</v>
      </c>
      <c r="I762" t="str">
        <f t="shared" si="58"/>
        <v>2014-05</v>
      </c>
      <c r="J762" t="s">
        <v>584</v>
      </c>
      <c r="K762" s="6" t="str">
        <f t="shared" si="60"/>
        <v>T2</v>
      </c>
      <c r="L762" t="str">
        <f t="shared" si="59"/>
        <v>2014-05@1</v>
      </c>
    </row>
    <row r="763" spans="1:12" x14ac:dyDescent="0.3">
      <c r="A763" s="3">
        <v>41783</v>
      </c>
      <c r="B763">
        <v>62</v>
      </c>
      <c r="C763">
        <v>3</v>
      </c>
      <c r="D763">
        <v>72.38</v>
      </c>
      <c r="E763">
        <v>10914</v>
      </c>
      <c r="F763">
        <v>2</v>
      </c>
      <c r="G763">
        <f t="shared" si="56"/>
        <v>2014</v>
      </c>
      <c r="H763" s="4" t="str">
        <f t="shared" si="57"/>
        <v>05 - mai</v>
      </c>
      <c r="I763" t="str">
        <f t="shared" si="58"/>
        <v>2014-05</v>
      </c>
      <c r="J763" t="s">
        <v>584</v>
      </c>
      <c r="K763" s="6" t="str">
        <f t="shared" si="60"/>
        <v>T2</v>
      </c>
      <c r="L763" t="str">
        <f t="shared" si="59"/>
        <v>2014-05@62</v>
      </c>
    </row>
    <row r="764" spans="1:12" x14ac:dyDescent="0.3">
      <c r="A764" s="3">
        <v>41787</v>
      </c>
      <c r="B764">
        <v>63</v>
      </c>
      <c r="C764">
        <v>8</v>
      </c>
      <c r="D764">
        <v>49.83</v>
      </c>
      <c r="E764">
        <v>10920</v>
      </c>
      <c r="F764">
        <v>2</v>
      </c>
      <c r="G764">
        <f t="shared" si="56"/>
        <v>2014</v>
      </c>
      <c r="H764" s="4" t="str">
        <f t="shared" si="57"/>
        <v>05 - mai</v>
      </c>
      <c r="I764" t="str">
        <f t="shared" si="58"/>
        <v>2014-05</v>
      </c>
      <c r="J764" t="s">
        <v>584</v>
      </c>
      <c r="K764" s="6" t="str">
        <f t="shared" si="60"/>
        <v>T2</v>
      </c>
      <c r="L764" t="str">
        <f t="shared" si="59"/>
        <v>2014-05@63</v>
      </c>
    </row>
    <row r="765" spans="1:12" x14ac:dyDescent="0.3">
      <c r="A765" s="3">
        <v>41787</v>
      </c>
      <c r="B765">
        <v>34</v>
      </c>
      <c r="C765">
        <v>9</v>
      </c>
      <c r="D765">
        <v>69.37</v>
      </c>
      <c r="E765">
        <v>10922</v>
      </c>
      <c r="F765">
        <v>2</v>
      </c>
      <c r="G765">
        <f t="shared" si="56"/>
        <v>2014</v>
      </c>
      <c r="H765" s="4" t="str">
        <f t="shared" si="57"/>
        <v>05 - mai</v>
      </c>
      <c r="I765" t="str">
        <f t="shared" si="58"/>
        <v>2014-05</v>
      </c>
      <c r="J765" t="s">
        <v>584</v>
      </c>
      <c r="K765" s="6" t="str">
        <f t="shared" si="60"/>
        <v>T2</v>
      </c>
      <c r="L765" t="str">
        <f t="shared" si="59"/>
        <v>2014-05@34</v>
      </c>
    </row>
    <row r="766" spans="1:12" x14ac:dyDescent="0.3">
      <c r="A766" s="3">
        <v>41787</v>
      </c>
      <c r="B766">
        <v>79</v>
      </c>
      <c r="C766">
        <v>7</v>
      </c>
      <c r="D766">
        <v>71.489999999999995</v>
      </c>
      <c r="E766">
        <v>10295</v>
      </c>
      <c r="F766">
        <v>2</v>
      </c>
      <c r="G766">
        <f t="shared" si="56"/>
        <v>2014</v>
      </c>
      <c r="H766" s="4" t="str">
        <f t="shared" si="57"/>
        <v>05 - mai</v>
      </c>
      <c r="I766" t="str">
        <f t="shared" si="58"/>
        <v>2014-05</v>
      </c>
      <c r="J766" t="s">
        <v>584</v>
      </c>
      <c r="K766" s="6" t="str">
        <f t="shared" si="60"/>
        <v>T2</v>
      </c>
      <c r="L766" t="str">
        <f t="shared" si="59"/>
        <v>2014-05@79</v>
      </c>
    </row>
    <row r="767" spans="1:12" x14ac:dyDescent="0.3">
      <c r="A767" s="3">
        <v>41792</v>
      </c>
      <c r="B767">
        <v>40</v>
      </c>
      <c r="C767">
        <v>5</v>
      </c>
      <c r="D767">
        <v>26.94</v>
      </c>
      <c r="E767">
        <v>10927</v>
      </c>
      <c r="F767">
        <v>1</v>
      </c>
      <c r="G767">
        <f t="shared" si="56"/>
        <v>2014</v>
      </c>
      <c r="H767" s="4" t="str">
        <f t="shared" si="57"/>
        <v>06 - juin</v>
      </c>
      <c r="I767" t="str">
        <f t="shared" si="58"/>
        <v>2014-06</v>
      </c>
      <c r="J767" t="s">
        <v>587</v>
      </c>
      <c r="K767" s="6" t="str">
        <f t="shared" si="60"/>
        <v>T2</v>
      </c>
      <c r="L767" t="str">
        <f t="shared" si="59"/>
        <v>2014-06@40</v>
      </c>
    </row>
    <row r="768" spans="1:12" x14ac:dyDescent="0.3">
      <c r="A768" s="3">
        <v>41798</v>
      </c>
      <c r="B768">
        <v>73</v>
      </c>
      <c r="C768">
        <v>9</v>
      </c>
      <c r="D768">
        <v>70.489999999999995</v>
      </c>
      <c r="E768">
        <v>10940</v>
      </c>
      <c r="F768">
        <v>2</v>
      </c>
      <c r="G768">
        <f t="shared" si="56"/>
        <v>2014</v>
      </c>
      <c r="H768" s="4" t="str">
        <f t="shared" si="57"/>
        <v>06 - juin</v>
      </c>
      <c r="I768" t="str">
        <f t="shared" si="58"/>
        <v>2014-06</v>
      </c>
      <c r="J768" t="s">
        <v>587</v>
      </c>
      <c r="K768" s="6" t="str">
        <f t="shared" si="60"/>
        <v>T2</v>
      </c>
      <c r="L768" t="str">
        <f t="shared" si="59"/>
        <v>2014-06@73</v>
      </c>
    </row>
    <row r="769" spans="1:12" x14ac:dyDescent="0.3">
      <c r="A769" s="3">
        <v>41799</v>
      </c>
      <c r="B769">
        <v>37</v>
      </c>
      <c r="C769">
        <v>9</v>
      </c>
      <c r="D769">
        <v>47.58</v>
      </c>
      <c r="E769">
        <v>10946</v>
      </c>
      <c r="F769">
        <v>2</v>
      </c>
      <c r="G769">
        <f t="shared" si="56"/>
        <v>2014</v>
      </c>
      <c r="H769" s="4" t="str">
        <f t="shared" si="57"/>
        <v>06 - juin</v>
      </c>
      <c r="I769" t="str">
        <f t="shared" si="58"/>
        <v>2014-06</v>
      </c>
      <c r="J769" t="s">
        <v>587</v>
      </c>
      <c r="K769" s="6" t="str">
        <f t="shared" si="60"/>
        <v>T2</v>
      </c>
      <c r="L769" t="str">
        <f t="shared" si="59"/>
        <v>2014-06@37</v>
      </c>
    </row>
    <row r="770" spans="1:12" x14ac:dyDescent="0.3">
      <c r="A770" s="3">
        <v>41800</v>
      </c>
      <c r="B770">
        <v>11</v>
      </c>
      <c r="C770">
        <v>3</v>
      </c>
      <c r="D770">
        <v>48.47</v>
      </c>
      <c r="E770">
        <v>10947</v>
      </c>
      <c r="F770">
        <v>2</v>
      </c>
      <c r="G770">
        <f t="shared" ref="G770:G837" si="61">YEAR(A770)</f>
        <v>2014</v>
      </c>
      <c r="H770" s="4" t="str">
        <f t="shared" ref="H770:H837" si="62">TEXT(A770, "mm") &amp;  " - " &amp; TEXT(A770, "mmm")</f>
        <v>06 - juin</v>
      </c>
      <c r="I770" t="str">
        <f t="shared" ref="I770:I837" si="63">TEXT(A770, "AAAA-mm")</f>
        <v>2014-06</v>
      </c>
      <c r="J770" t="s">
        <v>587</v>
      </c>
      <c r="K770" s="6" t="str">
        <f t="shared" si="60"/>
        <v>T2</v>
      </c>
      <c r="L770" t="str">
        <f t="shared" si="59"/>
        <v>2014-06@11</v>
      </c>
    </row>
    <row r="771" spans="1:12" x14ac:dyDescent="0.3">
      <c r="A771" s="3">
        <v>41800</v>
      </c>
      <c r="B771">
        <v>80</v>
      </c>
      <c r="C771">
        <v>1</v>
      </c>
      <c r="D771">
        <v>66.61</v>
      </c>
      <c r="E771">
        <v>10305</v>
      </c>
      <c r="F771">
        <v>3</v>
      </c>
      <c r="G771">
        <f t="shared" si="61"/>
        <v>2014</v>
      </c>
      <c r="H771" s="4" t="str">
        <f t="shared" si="62"/>
        <v>06 - juin</v>
      </c>
      <c r="I771" t="str">
        <f t="shared" si="63"/>
        <v>2014-06</v>
      </c>
      <c r="J771" t="s">
        <v>587</v>
      </c>
      <c r="K771" s="6" t="str">
        <f t="shared" si="60"/>
        <v>T2</v>
      </c>
      <c r="L771" t="str">
        <f t="shared" ref="L771:L834" si="64">I771 &amp; "@" &amp; B771</f>
        <v>2014-06@80</v>
      </c>
    </row>
    <row r="772" spans="1:12" x14ac:dyDescent="0.3">
      <c r="A772" s="3">
        <v>41806</v>
      </c>
      <c r="B772">
        <v>63</v>
      </c>
      <c r="C772">
        <v>7</v>
      </c>
      <c r="D772">
        <v>24.88</v>
      </c>
      <c r="E772">
        <v>10962</v>
      </c>
      <c r="F772">
        <v>2</v>
      </c>
      <c r="G772">
        <f t="shared" si="61"/>
        <v>2014</v>
      </c>
      <c r="H772" s="4" t="str">
        <f t="shared" si="62"/>
        <v>06 - juin</v>
      </c>
      <c r="I772" t="str">
        <f t="shared" si="63"/>
        <v>2014-06</v>
      </c>
      <c r="J772" t="s">
        <v>587</v>
      </c>
      <c r="K772" s="6" t="str">
        <f t="shared" si="60"/>
        <v>T2</v>
      </c>
      <c r="L772" t="str">
        <f t="shared" si="64"/>
        <v>2014-06@63</v>
      </c>
    </row>
    <row r="773" spans="1:12" x14ac:dyDescent="0.3">
      <c r="A773" s="3">
        <v>41806</v>
      </c>
      <c r="B773">
        <v>35</v>
      </c>
      <c r="C773">
        <v>3</v>
      </c>
      <c r="D773">
        <v>69.03</v>
      </c>
      <c r="E773">
        <v>10960</v>
      </c>
      <c r="F773">
        <v>2</v>
      </c>
      <c r="G773">
        <f t="shared" si="61"/>
        <v>2014</v>
      </c>
      <c r="H773" s="4" t="str">
        <f t="shared" si="62"/>
        <v>06 - juin</v>
      </c>
      <c r="I773" t="str">
        <f t="shared" si="63"/>
        <v>2014-06</v>
      </c>
      <c r="J773" t="s">
        <v>587</v>
      </c>
      <c r="K773" s="6" t="str">
        <f t="shared" si="60"/>
        <v>T2</v>
      </c>
      <c r="L773" t="str">
        <f t="shared" si="64"/>
        <v>2014-06@35</v>
      </c>
    </row>
    <row r="774" spans="1:12" x14ac:dyDescent="0.3">
      <c r="A774" s="3">
        <v>41807</v>
      </c>
      <c r="B774">
        <v>18</v>
      </c>
      <c r="C774">
        <v>6</v>
      </c>
      <c r="D774">
        <v>22.76</v>
      </c>
      <c r="E774">
        <v>10311</v>
      </c>
      <c r="F774">
        <v>1</v>
      </c>
      <c r="G774">
        <f t="shared" si="61"/>
        <v>2014</v>
      </c>
      <c r="H774" s="4" t="str">
        <f t="shared" si="62"/>
        <v>06 - juin</v>
      </c>
      <c r="I774" t="str">
        <f t="shared" si="63"/>
        <v>2014-06</v>
      </c>
      <c r="J774" t="s">
        <v>587</v>
      </c>
      <c r="K774" s="6" t="str">
        <f t="shared" si="60"/>
        <v>T2</v>
      </c>
      <c r="L774" t="str">
        <f t="shared" si="64"/>
        <v>2014-06@18</v>
      </c>
    </row>
    <row r="775" spans="1:12" x14ac:dyDescent="0.3">
      <c r="A775" s="3">
        <v>41807</v>
      </c>
      <c r="B775">
        <v>79</v>
      </c>
      <c r="C775">
        <v>8</v>
      </c>
      <c r="D775">
        <v>56.62</v>
      </c>
      <c r="E775">
        <v>10965</v>
      </c>
      <c r="F775">
        <v>2</v>
      </c>
      <c r="G775">
        <f t="shared" si="61"/>
        <v>2014</v>
      </c>
      <c r="H775" s="4" t="str">
        <f t="shared" si="62"/>
        <v>06 - juin</v>
      </c>
      <c r="I775" t="str">
        <f t="shared" si="63"/>
        <v>2014-06</v>
      </c>
      <c r="J775" t="s">
        <v>587</v>
      </c>
      <c r="K775" s="6" t="str">
        <f t="shared" si="60"/>
        <v>T2</v>
      </c>
      <c r="L775" t="str">
        <f t="shared" si="64"/>
        <v>2014-06@79</v>
      </c>
    </row>
    <row r="776" spans="1:12" x14ac:dyDescent="0.3">
      <c r="A776" s="3">
        <v>41810</v>
      </c>
      <c r="B776">
        <v>15</v>
      </c>
      <c r="C776">
        <v>9</v>
      </c>
      <c r="D776">
        <v>34.54</v>
      </c>
      <c r="E776">
        <v>10969</v>
      </c>
      <c r="F776">
        <v>2</v>
      </c>
      <c r="G776">
        <f t="shared" si="61"/>
        <v>2014</v>
      </c>
      <c r="H776" s="4" t="str">
        <f t="shared" si="62"/>
        <v>06 - juin</v>
      </c>
      <c r="I776" t="str">
        <f t="shared" si="63"/>
        <v>2014-06</v>
      </c>
      <c r="J776" t="s">
        <v>587</v>
      </c>
      <c r="K776" s="6" t="str">
        <f t="shared" si="60"/>
        <v>T2</v>
      </c>
      <c r="L776" t="str">
        <f t="shared" si="64"/>
        <v>2014-06@15</v>
      </c>
    </row>
    <row r="777" spans="1:12" x14ac:dyDescent="0.3">
      <c r="A777" s="3">
        <v>41810</v>
      </c>
      <c r="B777">
        <v>79</v>
      </c>
      <c r="C777">
        <v>8</v>
      </c>
      <c r="D777">
        <v>38.06</v>
      </c>
      <c r="E777">
        <v>10967</v>
      </c>
      <c r="F777">
        <v>2</v>
      </c>
      <c r="G777">
        <f t="shared" si="61"/>
        <v>2014</v>
      </c>
      <c r="H777" s="4" t="str">
        <f t="shared" si="62"/>
        <v>06 - juin</v>
      </c>
      <c r="I777" t="str">
        <f t="shared" si="63"/>
        <v>2014-06</v>
      </c>
      <c r="J777" t="s">
        <v>587</v>
      </c>
      <c r="K777" s="6" t="str">
        <f t="shared" si="60"/>
        <v>T2</v>
      </c>
      <c r="L777" t="str">
        <f t="shared" si="64"/>
        <v>2014-06@79</v>
      </c>
    </row>
    <row r="778" spans="1:12" x14ac:dyDescent="0.3">
      <c r="A778" s="3">
        <v>41811</v>
      </c>
      <c r="B778">
        <v>26</v>
      </c>
      <c r="C778">
        <v>8</v>
      </c>
      <c r="D778">
        <v>22.41</v>
      </c>
      <c r="E778">
        <v>10971</v>
      </c>
      <c r="F778">
        <v>2</v>
      </c>
      <c r="G778">
        <f t="shared" si="61"/>
        <v>2014</v>
      </c>
      <c r="H778" s="4" t="str">
        <f t="shared" si="62"/>
        <v>06 - juin</v>
      </c>
      <c r="I778" t="str">
        <f t="shared" si="63"/>
        <v>2014-06</v>
      </c>
      <c r="J778" t="s">
        <v>587</v>
      </c>
      <c r="K778" s="6" t="str">
        <f t="shared" si="60"/>
        <v>T2</v>
      </c>
      <c r="L778" t="str">
        <f t="shared" si="64"/>
        <v>2014-06@26</v>
      </c>
    </row>
    <row r="779" spans="1:12" x14ac:dyDescent="0.3">
      <c r="A779" s="3">
        <v>41813</v>
      </c>
      <c r="B779">
        <v>42</v>
      </c>
      <c r="C779">
        <v>1</v>
      </c>
      <c r="D779">
        <v>30.43</v>
      </c>
      <c r="E779">
        <v>10851</v>
      </c>
      <c r="F779">
        <v>3</v>
      </c>
      <c r="G779">
        <f t="shared" si="61"/>
        <v>2014</v>
      </c>
      <c r="H779" s="4" t="str">
        <f t="shared" si="62"/>
        <v>06 - juin</v>
      </c>
      <c r="I779" t="str">
        <f t="shared" si="63"/>
        <v>2014-06</v>
      </c>
      <c r="J779" t="s">
        <v>587</v>
      </c>
      <c r="K779" s="6" t="str">
        <f t="shared" si="60"/>
        <v>T2</v>
      </c>
      <c r="L779" t="str">
        <f t="shared" si="64"/>
        <v>2014-06@42</v>
      </c>
    </row>
    <row r="780" spans="1:12" x14ac:dyDescent="0.3">
      <c r="A780" s="3">
        <v>41816</v>
      </c>
      <c r="B780">
        <v>73</v>
      </c>
      <c r="C780">
        <v>9</v>
      </c>
      <c r="D780">
        <v>74.760000000000005</v>
      </c>
      <c r="E780">
        <v>10802</v>
      </c>
      <c r="F780">
        <v>2</v>
      </c>
      <c r="G780">
        <f t="shared" si="61"/>
        <v>2014</v>
      </c>
      <c r="H780" s="4" t="str">
        <f t="shared" si="62"/>
        <v>06 - juin</v>
      </c>
      <c r="I780" t="str">
        <f t="shared" si="63"/>
        <v>2014-06</v>
      </c>
      <c r="J780" t="s">
        <v>587</v>
      </c>
      <c r="K780" s="6" t="str">
        <f t="shared" si="60"/>
        <v>T2</v>
      </c>
      <c r="L780" t="str">
        <f t="shared" si="64"/>
        <v>2014-06@73</v>
      </c>
    </row>
    <row r="781" spans="1:12" x14ac:dyDescent="0.3">
      <c r="A781" s="3">
        <v>41818</v>
      </c>
      <c r="B781">
        <v>73</v>
      </c>
      <c r="C781">
        <v>9</v>
      </c>
      <c r="D781">
        <v>58.04</v>
      </c>
      <c r="E781">
        <v>10318</v>
      </c>
      <c r="F781">
        <v>2</v>
      </c>
      <c r="G781">
        <f t="shared" si="61"/>
        <v>2014</v>
      </c>
      <c r="H781" s="4" t="str">
        <f t="shared" si="62"/>
        <v>06 - juin</v>
      </c>
      <c r="I781" t="str">
        <f t="shared" si="63"/>
        <v>2014-06</v>
      </c>
      <c r="J781" t="s">
        <v>587</v>
      </c>
      <c r="K781" s="6" t="str">
        <f t="shared" si="60"/>
        <v>T2</v>
      </c>
      <c r="L781" t="str">
        <f t="shared" si="64"/>
        <v>2014-06@73</v>
      </c>
    </row>
    <row r="782" spans="1:12" x14ac:dyDescent="0.3">
      <c r="A782" s="3">
        <v>41821</v>
      </c>
      <c r="B782">
        <v>58</v>
      </c>
      <c r="C782">
        <v>7</v>
      </c>
      <c r="D782">
        <v>24.83</v>
      </c>
      <c r="E782">
        <v>10322</v>
      </c>
      <c r="F782">
        <v>2</v>
      </c>
      <c r="G782">
        <f t="shared" si="61"/>
        <v>2014</v>
      </c>
      <c r="H782" s="4" t="str">
        <f t="shared" si="62"/>
        <v>07 - juil</v>
      </c>
      <c r="I782" t="str">
        <f t="shared" si="63"/>
        <v>2014-07</v>
      </c>
      <c r="J782" t="s">
        <v>717</v>
      </c>
      <c r="K782" s="6" t="str">
        <f t="shared" si="60"/>
        <v>T3</v>
      </c>
      <c r="L782" t="str">
        <f t="shared" si="64"/>
        <v>2014-07@58</v>
      </c>
    </row>
    <row r="783" spans="1:12" x14ac:dyDescent="0.3">
      <c r="A783" s="3">
        <v>41824</v>
      </c>
      <c r="B783">
        <v>73</v>
      </c>
      <c r="C783">
        <v>9</v>
      </c>
      <c r="D783">
        <v>78.290000000000006</v>
      </c>
      <c r="E783">
        <v>11004</v>
      </c>
      <c r="F783">
        <v>2</v>
      </c>
      <c r="G783">
        <f t="shared" si="61"/>
        <v>2014</v>
      </c>
      <c r="H783" s="4" t="str">
        <f t="shared" si="62"/>
        <v>07 - juil</v>
      </c>
      <c r="I783" t="str">
        <f t="shared" si="63"/>
        <v>2014-07</v>
      </c>
      <c r="J783" t="s">
        <v>717</v>
      </c>
      <c r="K783" s="6" t="str">
        <f t="shared" si="60"/>
        <v>T3</v>
      </c>
      <c r="L783" t="str">
        <f t="shared" si="64"/>
        <v>2014-07@73</v>
      </c>
    </row>
    <row r="784" spans="1:12" x14ac:dyDescent="0.3">
      <c r="A784" s="3">
        <v>41825</v>
      </c>
      <c r="B784">
        <v>60</v>
      </c>
      <c r="C784">
        <v>4</v>
      </c>
      <c r="D784">
        <v>69.59</v>
      </c>
      <c r="E784">
        <v>11007</v>
      </c>
      <c r="F784">
        <v>1</v>
      </c>
      <c r="G784">
        <f t="shared" si="61"/>
        <v>2014</v>
      </c>
      <c r="H784" s="4" t="str">
        <f t="shared" si="62"/>
        <v>07 - juil</v>
      </c>
      <c r="I784" t="str">
        <f t="shared" si="63"/>
        <v>2014-07</v>
      </c>
      <c r="J784" t="s">
        <v>717</v>
      </c>
      <c r="K784" s="6" t="str">
        <f t="shared" si="60"/>
        <v>T3</v>
      </c>
      <c r="L784" t="str">
        <f t="shared" si="64"/>
        <v>2014-07@60</v>
      </c>
    </row>
    <row r="785" spans="1:12" x14ac:dyDescent="0.3">
      <c r="A785" s="3">
        <v>41834</v>
      </c>
      <c r="B785">
        <v>51</v>
      </c>
      <c r="C785">
        <v>1</v>
      </c>
      <c r="D785">
        <v>22.5</v>
      </c>
      <c r="E785">
        <v>10332</v>
      </c>
      <c r="F785">
        <v>3</v>
      </c>
      <c r="G785">
        <f t="shared" si="61"/>
        <v>2014</v>
      </c>
      <c r="H785" s="4" t="str">
        <f t="shared" si="62"/>
        <v>07 - juil</v>
      </c>
      <c r="I785" t="str">
        <f t="shared" si="63"/>
        <v>2014-07</v>
      </c>
      <c r="J785" t="s">
        <v>717</v>
      </c>
      <c r="K785" s="6" t="str">
        <f t="shared" si="60"/>
        <v>T3</v>
      </c>
      <c r="L785" t="str">
        <f t="shared" si="64"/>
        <v>2014-07@51</v>
      </c>
    </row>
    <row r="786" spans="1:12" x14ac:dyDescent="0.3">
      <c r="A786" s="3">
        <v>41837</v>
      </c>
      <c r="B786">
        <v>76</v>
      </c>
      <c r="C786">
        <v>5</v>
      </c>
      <c r="D786">
        <v>38.64</v>
      </c>
      <c r="E786">
        <v>11035</v>
      </c>
      <c r="F786">
        <v>1</v>
      </c>
      <c r="G786">
        <f t="shared" si="61"/>
        <v>2014</v>
      </c>
      <c r="H786" s="4" t="str">
        <f t="shared" si="62"/>
        <v>07 - juil</v>
      </c>
      <c r="I786" t="str">
        <f t="shared" si="63"/>
        <v>2014-07</v>
      </c>
      <c r="J786" t="s">
        <v>717</v>
      </c>
      <c r="K786" s="6" t="str">
        <f t="shared" si="60"/>
        <v>T3</v>
      </c>
      <c r="L786" t="str">
        <f t="shared" si="64"/>
        <v>2014-07@76</v>
      </c>
    </row>
    <row r="787" spans="1:12" x14ac:dyDescent="0.3">
      <c r="A787" s="3">
        <v>41842</v>
      </c>
      <c r="B787">
        <v>23</v>
      </c>
      <c r="C787">
        <v>6</v>
      </c>
      <c r="D787">
        <v>43.24</v>
      </c>
      <c r="E787">
        <v>10975</v>
      </c>
      <c r="F787">
        <v>1</v>
      </c>
      <c r="G787">
        <f t="shared" si="61"/>
        <v>2014</v>
      </c>
      <c r="H787" s="4" t="str">
        <f t="shared" si="62"/>
        <v>07 - juil</v>
      </c>
      <c r="I787" t="str">
        <f t="shared" si="63"/>
        <v>2014-07</v>
      </c>
      <c r="J787" t="s">
        <v>717</v>
      </c>
      <c r="K787" s="6" t="str">
        <f t="shared" si="60"/>
        <v>T3</v>
      </c>
      <c r="L787" t="str">
        <f t="shared" si="64"/>
        <v>2014-07@23</v>
      </c>
    </row>
    <row r="788" spans="1:12" x14ac:dyDescent="0.3">
      <c r="A788" s="3">
        <v>41843</v>
      </c>
      <c r="B788">
        <v>73</v>
      </c>
      <c r="C788">
        <v>9</v>
      </c>
      <c r="D788">
        <v>42.06</v>
      </c>
      <c r="E788">
        <v>10978</v>
      </c>
      <c r="F788">
        <v>2</v>
      </c>
      <c r="G788">
        <f t="shared" si="61"/>
        <v>2014</v>
      </c>
      <c r="H788" s="4" t="str">
        <f t="shared" si="62"/>
        <v>07 - juil</v>
      </c>
      <c r="I788" t="str">
        <f t="shared" si="63"/>
        <v>2014-07</v>
      </c>
      <c r="J788" t="s">
        <v>717</v>
      </c>
      <c r="K788" s="6" t="str">
        <f t="shared" si="60"/>
        <v>T3</v>
      </c>
      <c r="L788" t="str">
        <f t="shared" si="64"/>
        <v>2014-07@73</v>
      </c>
    </row>
    <row r="789" spans="1:12" x14ac:dyDescent="0.3">
      <c r="A789" s="3">
        <v>41844</v>
      </c>
      <c r="B789">
        <v>19</v>
      </c>
      <c r="C789">
        <v>3</v>
      </c>
      <c r="D789">
        <v>26.34</v>
      </c>
      <c r="E789">
        <v>10980</v>
      </c>
      <c r="F789">
        <v>2</v>
      </c>
      <c r="G789">
        <f t="shared" si="61"/>
        <v>2014</v>
      </c>
      <c r="H789" s="4" t="str">
        <f t="shared" si="62"/>
        <v>07 - juil</v>
      </c>
      <c r="I789" t="str">
        <f t="shared" si="63"/>
        <v>2014-07</v>
      </c>
      <c r="J789" t="s">
        <v>717</v>
      </c>
      <c r="K789" s="6" t="str">
        <f t="shared" si="60"/>
        <v>T3</v>
      </c>
      <c r="L789" t="str">
        <f t="shared" si="64"/>
        <v>2014-07@19</v>
      </c>
    </row>
    <row r="790" spans="1:12" x14ac:dyDescent="0.3">
      <c r="A790" s="3">
        <v>41844</v>
      </c>
      <c r="B790">
        <v>19</v>
      </c>
      <c r="C790">
        <v>9</v>
      </c>
      <c r="D790">
        <v>53.64</v>
      </c>
      <c r="E790">
        <v>10983</v>
      </c>
      <c r="F790">
        <v>2</v>
      </c>
      <c r="G790">
        <f t="shared" si="61"/>
        <v>2014</v>
      </c>
      <c r="H790" s="4" t="str">
        <f t="shared" si="62"/>
        <v>07 - juil</v>
      </c>
      <c r="I790" t="str">
        <f t="shared" si="63"/>
        <v>2014-07</v>
      </c>
      <c r="J790" t="s">
        <v>717</v>
      </c>
      <c r="K790" s="6" t="str">
        <f t="shared" si="60"/>
        <v>T3</v>
      </c>
      <c r="L790" t="str">
        <f t="shared" si="64"/>
        <v>2014-07@19</v>
      </c>
    </row>
    <row r="791" spans="1:12" x14ac:dyDescent="0.3">
      <c r="A791" s="3">
        <v>41844</v>
      </c>
      <c r="B791">
        <v>23</v>
      </c>
      <c r="C791">
        <v>6</v>
      </c>
      <c r="D791">
        <v>74.8</v>
      </c>
      <c r="E791">
        <v>11050</v>
      </c>
      <c r="F791">
        <v>1</v>
      </c>
      <c r="G791">
        <f t="shared" si="61"/>
        <v>2014</v>
      </c>
      <c r="H791" s="4" t="str">
        <f t="shared" si="62"/>
        <v>07 - juil</v>
      </c>
      <c r="I791" t="str">
        <f t="shared" si="63"/>
        <v>2014-07</v>
      </c>
      <c r="J791" t="s">
        <v>717</v>
      </c>
      <c r="K791" s="6" t="str">
        <f t="shared" si="60"/>
        <v>T3</v>
      </c>
      <c r="L791" t="str">
        <f t="shared" si="64"/>
        <v>2014-07@23</v>
      </c>
    </row>
    <row r="792" spans="1:12" x14ac:dyDescent="0.3">
      <c r="A792" s="3">
        <v>41846</v>
      </c>
      <c r="B792">
        <v>73</v>
      </c>
      <c r="C792">
        <v>3</v>
      </c>
      <c r="D792">
        <v>30.83</v>
      </c>
      <c r="E792">
        <v>10341</v>
      </c>
      <c r="F792">
        <v>2</v>
      </c>
      <c r="G792">
        <f t="shared" si="61"/>
        <v>2014</v>
      </c>
      <c r="H792" s="4" t="str">
        <f t="shared" si="62"/>
        <v>07 - juil</v>
      </c>
      <c r="I792" t="str">
        <f t="shared" si="63"/>
        <v>2014-07</v>
      </c>
      <c r="J792" t="s">
        <v>717</v>
      </c>
      <c r="K792" s="6" t="str">
        <f t="shared" si="60"/>
        <v>T3</v>
      </c>
      <c r="L792" t="str">
        <f t="shared" si="64"/>
        <v>2014-07@73</v>
      </c>
    </row>
    <row r="793" spans="1:12" x14ac:dyDescent="0.3">
      <c r="A793" s="3">
        <v>41847</v>
      </c>
      <c r="B793">
        <v>25</v>
      </c>
      <c r="C793">
        <v>7</v>
      </c>
      <c r="D793">
        <v>77.290000000000006</v>
      </c>
      <c r="E793">
        <v>10342</v>
      </c>
      <c r="F793">
        <v>2</v>
      </c>
      <c r="G793">
        <f t="shared" si="61"/>
        <v>2014</v>
      </c>
      <c r="H793" s="4" t="str">
        <f t="shared" si="62"/>
        <v>07 - juil</v>
      </c>
      <c r="I793" t="str">
        <f t="shared" si="63"/>
        <v>2014-07</v>
      </c>
      <c r="J793" t="s">
        <v>717</v>
      </c>
      <c r="K793" s="6" t="str">
        <f t="shared" si="60"/>
        <v>T3</v>
      </c>
      <c r="L793" t="str">
        <f t="shared" si="64"/>
        <v>2014-07@25</v>
      </c>
    </row>
    <row r="794" spans="1:12" x14ac:dyDescent="0.3">
      <c r="A794" s="3">
        <v>41850</v>
      </c>
      <c r="B794">
        <v>1</v>
      </c>
      <c r="C794">
        <v>7</v>
      </c>
      <c r="D794">
        <v>28.57</v>
      </c>
      <c r="E794">
        <v>10994</v>
      </c>
      <c r="F794">
        <v>2</v>
      </c>
      <c r="G794">
        <f t="shared" si="61"/>
        <v>2014</v>
      </c>
      <c r="H794" s="4" t="str">
        <f t="shared" si="62"/>
        <v>07 - juil</v>
      </c>
      <c r="I794" t="str">
        <f t="shared" si="63"/>
        <v>2014-07</v>
      </c>
      <c r="J794" t="s">
        <v>717</v>
      </c>
      <c r="K794" s="6" t="str">
        <f t="shared" si="60"/>
        <v>T3</v>
      </c>
      <c r="L794" t="str">
        <f t="shared" si="64"/>
        <v>2014-07@1</v>
      </c>
    </row>
    <row r="795" spans="1:12" x14ac:dyDescent="0.3">
      <c r="A795" s="3">
        <v>41850</v>
      </c>
      <c r="B795">
        <v>44</v>
      </c>
      <c r="C795">
        <v>7</v>
      </c>
      <c r="D795">
        <v>76.7</v>
      </c>
      <c r="E795">
        <v>10557</v>
      </c>
      <c r="F795">
        <v>2</v>
      </c>
      <c r="G795">
        <f t="shared" si="61"/>
        <v>2014</v>
      </c>
      <c r="H795" s="4" t="str">
        <f t="shared" si="62"/>
        <v>07 - juil</v>
      </c>
      <c r="I795" t="str">
        <f t="shared" si="63"/>
        <v>2014-07</v>
      </c>
      <c r="J795" t="s">
        <v>717</v>
      </c>
      <c r="K795" s="6" t="str">
        <f t="shared" si="60"/>
        <v>T3</v>
      </c>
      <c r="L795" t="str">
        <f t="shared" si="64"/>
        <v>2014-07@44</v>
      </c>
    </row>
    <row r="796" spans="1:12" x14ac:dyDescent="0.3">
      <c r="A796" s="3">
        <v>41857</v>
      </c>
      <c r="B796">
        <v>1</v>
      </c>
      <c r="C796">
        <v>7</v>
      </c>
      <c r="D796">
        <v>44.28</v>
      </c>
      <c r="E796">
        <v>11011</v>
      </c>
      <c r="F796">
        <v>2</v>
      </c>
      <c r="G796">
        <f t="shared" si="61"/>
        <v>2014</v>
      </c>
      <c r="H796" s="4" t="str">
        <f t="shared" si="62"/>
        <v>08 - août</v>
      </c>
      <c r="I796" t="str">
        <f t="shared" si="63"/>
        <v>2014-08</v>
      </c>
      <c r="J796" t="s">
        <v>586</v>
      </c>
      <c r="K796" s="6" t="str">
        <f t="shared" ref="K796:K837" si="65" xml:space="preserve"> "T" &amp; QUOTIENT(MONTH(A796) - 1, 3) + 1</f>
        <v>T3</v>
      </c>
      <c r="L796" t="str">
        <f t="shared" si="64"/>
        <v>2014-08@1</v>
      </c>
    </row>
    <row r="797" spans="1:12" x14ac:dyDescent="0.3">
      <c r="A797" s="3">
        <v>41857</v>
      </c>
      <c r="B797">
        <v>44</v>
      </c>
      <c r="C797">
        <v>7</v>
      </c>
      <c r="D797">
        <v>57.17</v>
      </c>
      <c r="E797">
        <v>10934</v>
      </c>
      <c r="F797">
        <v>2</v>
      </c>
      <c r="G797">
        <f t="shared" si="61"/>
        <v>2014</v>
      </c>
      <c r="H797" s="4" t="str">
        <f t="shared" si="62"/>
        <v>08 - août</v>
      </c>
      <c r="I797" t="str">
        <f t="shared" si="63"/>
        <v>2014-08</v>
      </c>
      <c r="J797" t="s">
        <v>586</v>
      </c>
      <c r="K797" s="6" t="str">
        <f t="shared" si="65"/>
        <v>T3</v>
      </c>
      <c r="L797" t="str">
        <f t="shared" si="64"/>
        <v>2014-08@44</v>
      </c>
    </row>
    <row r="798" spans="1:12" x14ac:dyDescent="0.3">
      <c r="A798" s="3">
        <v>41861</v>
      </c>
      <c r="B798">
        <v>59</v>
      </c>
      <c r="C798">
        <v>5</v>
      </c>
      <c r="D798">
        <v>33.28</v>
      </c>
      <c r="E798">
        <v>10353</v>
      </c>
      <c r="F798">
        <v>1</v>
      </c>
      <c r="G798">
        <f t="shared" si="61"/>
        <v>2014</v>
      </c>
      <c r="H798" s="4" t="str">
        <f t="shared" si="62"/>
        <v>08 - août</v>
      </c>
      <c r="I798" t="str">
        <f t="shared" si="63"/>
        <v>2014-08</v>
      </c>
      <c r="J798" t="s">
        <v>586</v>
      </c>
      <c r="K798" s="6" t="str">
        <f t="shared" si="65"/>
        <v>T3</v>
      </c>
      <c r="L798" t="str">
        <f t="shared" si="64"/>
        <v>2014-08@59</v>
      </c>
    </row>
    <row r="799" spans="1:12" x14ac:dyDescent="0.3">
      <c r="A799" s="3">
        <v>41861</v>
      </c>
      <c r="B799">
        <v>68</v>
      </c>
      <c r="C799">
        <v>6</v>
      </c>
      <c r="D799">
        <v>39.35</v>
      </c>
      <c r="E799">
        <v>11075</v>
      </c>
      <c r="F799">
        <v>1</v>
      </c>
      <c r="G799">
        <f t="shared" si="61"/>
        <v>2014</v>
      </c>
      <c r="H799" s="4" t="str">
        <f t="shared" si="62"/>
        <v>08 - août</v>
      </c>
      <c r="I799" t="str">
        <f t="shared" si="63"/>
        <v>2014-08</v>
      </c>
      <c r="J799" t="s">
        <v>586</v>
      </c>
      <c r="K799" s="6" t="str">
        <f t="shared" si="65"/>
        <v>T3</v>
      </c>
      <c r="L799" t="str">
        <f t="shared" si="64"/>
        <v>2014-08@68</v>
      </c>
    </row>
    <row r="800" spans="1:12" x14ac:dyDescent="0.3">
      <c r="A800" s="3">
        <v>41862</v>
      </c>
      <c r="B800">
        <v>46</v>
      </c>
      <c r="C800">
        <v>9</v>
      </c>
      <c r="D800">
        <v>27.5</v>
      </c>
      <c r="E800">
        <v>11071</v>
      </c>
      <c r="F800">
        <v>2</v>
      </c>
      <c r="G800">
        <f t="shared" si="61"/>
        <v>2014</v>
      </c>
      <c r="H800" s="4" t="str">
        <f t="shared" si="62"/>
        <v>08 - août</v>
      </c>
      <c r="I800" t="str">
        <f t="shared" si="63"/>
        <v>2014-08</v>
      </c>
      <c r="J800" t="s">
        <v>586</v>
      </c>
      <c r="K800" s="6" t="str">
        <f t="shared" si="65"/>
        <v>T3</v>
      </c>
      <c r="L800" t="str">
        <f t="shared" si="64"/>
        <v>2014-08@46</v>
      </c>
    </row>
    <row r="801" spans="1:12" x14ac:dyDescent="0.3">
      <c r="A801" s="3">
        <v>41862</v>
      </c>
      <c r="B801">
        <v>34</v>
      </c>
      <c r="C801">
        <v>9</v>
      </c>
      <c r="D801">
        <v>41.27</v>
      </c>
      <c r="E801">
        <v>11022</v>
      </c>
      <c r="F801">
        <v>2</v>
      </c>
      <c r="G801">
        <f t="shared" si="61"/>
        <v>2014</v>
      </c>
      <c r="H801" s="4" t="str">
        <f t="shared" si="62"/>
        <v>08 - août</v>
      </c>
      <c r="I801" t="str">
        <f t="shared" si="63"/>
        <v>2014-08</v>
      </c>
      <c r="J801" t="s">
        <v>586</v>
      </c>
      <c r="K801" s="6" t="str">
        <f t="shared" si="65"/>
        <v>T3</v>
      </c>
      <c r="L801" t="str">
        <f t="shared" si="64"/>
        <v>2014-08@34</v>
      </c>
    </row>
    <row r="802" spans="1:12" x14ac:dyDescent="0.3">
      <c r="A802" s="3">
        <v>41871</v>
      </c>
      <c r="B802">
        <v>16</v>
      </c>
      <c r="C802">
        <v>3</v>
      </c>
      <c r="D802">
        <v>64.28</v>
      </c>
      <c r="E802">
        <v>10848</v>
      </c>
      <c r="F802">
        <v>2</v>
      </c>
      <c r="G802">
        <f t="shared" si="61"/>
        <v>2014</v>
      </c>
      <c r="H802" s="4" t="str">
        <f t="shared" si="62"/>
        <v>08 - août</v>
      </c>
      <c r="I802" t="str">
        <f t="shared" si="63"/>
        <v>2014-08</v>
      </c>
      <c r="J802" t="s">
        <v>586</v>
      </c>
      <c r="K802" s="6" t="str">
        <f t="shared" si="65"/>
        <v>T3</v>
      </c>
      <c r="L802" t="str">
        <f t="shared" si="64"/>
        <v>2014-08@16</v>
      </c>
    </row>
    <row r="803" spans="1:12" x14ac:dyDescent="0.3">
      <c r="A803" s="3">
        <v>41879</v>
      </c>
      <c r="B803">
        <v>46</v>
      </c>
      <c r="C803">
        <v>9</v>
      </c>
      <c r="D803">
        <v>21.62</v>
      </c>
      <c r="E803">
        <v>10997</v>
      </c>
      <c r="F803">
        <v>2</v>
      </c>
      <c r="G803">
        <f t="shared" si="61"/>
        <v>2014</v>
      </c>
      <c r="H803" s="4" t="str">
        <f t="shared" si="62"/>
        <v>08 - août</v>
      </c>
      <c r="I803" t="str">
        <f t="shared" si="63"/>
        <v>2014-08</v>
      </c>
      <c r="J803" t="s">
        <v>586</v>
      </c>
      <c r="K803" s="6" t="str">
        <f t="shared" si="65"/>
        <v>T3</v>
      </c>
      <c r="L803" t="str">
        <f t="shared" si="64"/>
        <v>2014-08@46</v>
      </c>
    </row>
    <row r="804" spans="1:12" x14ac:dyDescent="0.3">
      <c r="A804" s="3">
        <v>41879</v>
      </c>
      <c r="B804">
        <v>56</v>
      </c>
      <c r="C804">
        <v>7</v>
      </c>
      <c r="D804">
        <v>53.8</v>
      </c>
      <c r="E804">
        <v>10999</v>
      </c>
      <c r="F804">
        <v>2</v>
      </c>
      <c r="G804">
        <f t="shared" si="61"/>
        <v>2014</v>
      </c>
      <c r="H804" s="4" t="str">
        <f t="shared" si="62"/>
        <v>08 - août</v>
      </c>
      <c r="I804" t="str">
        <f t="shared" si="63"/>
        <v>2014-08</v>
      </c>
      <c r="J804" t="s">
        <v>586</v>
      </c>
      <c r="K804" s="6" t="str">
        <f t="shared" si="65"/>
        <v>T3</v>
      </c>
      <c r="L804" t="str">
        <f t="shared" si="64"/>
        <v>2014-08@56</v>
      </c>
    </row>
    <row r="805" spans="1:12" x14ac:dyDescent="0.3">
      <c r="A805" s="3">
        <v>41879</v>
      </c>
      <c r="B805">
        <v>63</v>
      </c>
      <c r="C805">
        <v>7</v>
      </c>
      <c r="D805">
        <v>55.52</v>
      </c>
      <c r="E805">
        <v>10361</v>
      </c>
      <c r="F805">
        <v>2</v>
      </c>
      <c r="G805">
        <f t="shared" si="61"/>
        <v>2014</v>
      </c>
      <c r="H805" s="4" t="str">
        <f t="shared" si="62"/>
        <v>08 - août</v>
      </c>
      <c r="I805" t="str">
        <f t="shared" si="63"/>
        <v>2014-08</v>
      </c>
      <c r="J805" t="s">
        <v>586</v>
      </c>
      <c r="K805" s="6" t="str">
        <f t="shared" si="65"/>
        <v>T3</v>
      </c>
      <c r="L805" t="str">
        <f t="shared" si="64"/>
        <v>2014-08@63</v>
      </c>
    </row>
    <row r="806" spans="1:12" x14ac:dyDescent="0.3">
      <c r="A806" s="3">
        <v>41879</v>
      </c>
      <c r="B806">
        <v>46</v>
      </c>
      <c r="C806">
        <v>3</v>
      </c>
      <c r="D806">
        <v>64.040000000000006</v>
      </c>
      <c r="E806">
        <v>11065</v>
      </c>
      <c r="F806">
        <v>2</v>
      </c>
      <c r="G806">
        <f t="shared" si="61"/>
        <v>2014</v>
      </c>
      <c r="H806" s="4" t="str">
        <f t="shared" si="62"/>
        <v>08 - août</v>
      </c>
      <c r="I806" t="str">
        <f t="shared" si="63"/>
        <v>2014-08</v>
      </c>
      <c r="J806" t="s">
        <v>586</v>
      </c>
      <c r="K806" s="6" t="str">
        <f t="shared" si="65"/>
        <v>T3</v>
      </c>
      <c r="L806" t="str">
        <f t="shared" si="64"/>
        <v>2014-08@46</v>
      </c>
    </row>
    <row r="807" spans="1:12" x14ac:dyDescent="0.3">
      <c r="A807" s="3">
        <v>41879</v>
      </c>
      <c r="B807">
        <v>63</v>
      </c>
      <c r="C807">
        <v>7</v>
      </c>
      <c r="D807">
        <v>68.67</v>
      </c>
      <c r="E807">
        <v>10345</v>
      </c>
      <c r="F807">
        <v>2</v>
      </c>
      <c r="G807">
        <f t="shared" si="61"/>
        <v>2014</v>
      </c>
      <c r="H807" s="4" t="str">
        <f t="shared" si="62"/>
        <v>08 - août</v>
      </c>
      <c r="I807" t="str">
        <f t="shared" si="63"/>
        <v>2014-08</v>
      </c>
      <c r="J807" t="s">
        <v>586</v>
      </c>
      <c r="K807" s="6" t="str">
        <f t="shared" si="65"/>
        <v>T3</v>
      </c>
      <c r="L807" t="str">
        <f t="shared" si="64"/>
        <v>2014-08@63</v>
      </c>
    </row>
    <row r="808" spans="1:12" x14ac:dyDescent="0.3">
      <c r="A808" s="3">
        <v>41883</v>
      </c>
      <c r="B808">
        <v>1</v>
      </c>
      <c r="C808">
        <v>8</v>
      </c>
      <c r="D808">
        <v>40.58</v>
      </c>
      <c r="E808">
        <v>10463</v>
      </c>
      <c r="F808">
        <v>2</v>
      </c>
      <c r="G808">
        <f t="shared" si="61"/>
        <v>2014</v>
      </c>
      <c r="H808" s="4" t="str">
        <f t="shared" si="62"/>
        <v>09 - sept</v>
      </c>
      <c r="I808" t="str">
        <f t="shared" si="63"/>
        <v>2014-09</v>
      </c>
      <c r="J808" t="s">
        <v>718</v>
      </c>
      <c r="K808" s="6" t="str">
        <f t="shared" si="65"/>
        <v>T3</v>
      </c>
      <c r="L808" t="str">
        <f t="shared" si="64"/>
        <v>2014-09@1</v>
      </c>
    </row>
    <row r="809" spans="1:12" x14ac:dyDescent="0.3">
      <c r="A809" s="3">
        <v>41884</v>
      </c>
      <c r="B809">
        <v>30</v>
      </c>
      <c r="C809">
        <v>5</v>
      </c>
      <c r="D809">
        <v>22.92</v>
      </c>
      <c r="E809">
        <v>10872</v>
      </c>
      <c r="F809">
        <v>1</v>
      </c>
      <c r="G809">
        <f t="shared" si="61"/>
        <v>2014</v>
      </c>
      <c r="H809" s="4" t="str">
        <f t="shared" si="62"/>
        <v>09 - sept</v>
      </c>
      <c r="I809" t="str">
        <f t="shared" si="63"/>
        <v>2014-09</v>
      </c>
      <c r="J809" t="s">
        <v>718</v>
      </c>
      <c r="K809" s="6" t="str">
        <f t="shared" si="65"/>
        <v>T3</v>
      </c>
      <c r="L809" t="str">
        <f t="shared" si="64"/>
        <v>2014-09@30</v>
      </c>
    </row>
    <row r="810" spans="1:12" x14ac:dyDescent="0.3">
      <c r="A810" s="3">
        <v>41884</v>
      </c>
      <c r="B810">
        <v>37</v>
      </c>
      <c r="C810">
        <v>9</v>
      </c>
      <c r="D810">
        <v>25.5</v>
      </c>
      <c r="E810">
        <v>10373</v>
      </c>
      <c r="F810">
        <v>2</v>
      </c>
      <c r="G810">
        <f t="shared" si="61"/>
        <v>2014</v>
      </c>
      <c r="H810" s="4" t="str">
        <f t="shared" si="62"/>
        <v>09 - sept</v>
      </c>
      <c r="I810" t="str">
        <f t="shared" si="63"/>
        <v>2014-09</v>
      </c>
      <c r="J810" t="s">
        <v>718</v>
      </c>
      <c r="K810" s="6" t="str">
        <f t="shared" si="65"/>
        <v>T3</v>
      </c>
      <c r="L810" t="str">
        <f t="shared" si="64"/>
        <v>2014-09@37</v>
      </c>
    </row>
    <row r="811" spans="1:12" x14ac:dyDescent="0.3">
      <c r="A811" s="3">
        <v>41884</v>
      </c>
      <c r="B811">
        <v>1</v>
      </c>
      <c r="C811">
        <v>8</v>
      </c>
      <c r="D811">
        <v>53.36</v>
      </c>
      <c r="E811">
        <v>10813</v>
      </c>
      <c r="F811">
        <v>2</v>
      </c>
      <c r="G811">
        <f t="shared" si="61"/>
        <v>2014</v>
      </c>
      <c r="H811" s="4" t="str">
        <f t="shared" si="62"/>
        <v>09 - sept</v>
      </c>
      <c r="I811" t="str">
        <f t="shared" si="63"/>
        <v>2014-09</v>
      </c>
      <c r="J811" t="s">
        <v>718</v>
      </c>
      <c r="K811" s="6" t="str">
        <f t="shared" si="65"/>
        <v>T3</v>
      </c>
      <c r="L811" t="str">
        <f t="shared" si="64"/>
        <v>2014-09@1</v>
      </c>
    </row>
    <row r="812" spans="1:12" x14ac:dyDescent="0.3">
      <c r="A812" s="3">
        <v>41884</v>
      </c>
      <c r="B812">
        <v>73</v>
      </c>
      <c r="C812">
        <v>9</v>
      </c>
      <c r="D812">
        <v>64.930000000000007</v>
      </c>
      <c r="E812">
        <v>11077</v>
      </c>
      <c r="F812">
        <v>2</v>
      </c>
      <c r="G812">
        <f t="shared" si="61"/>
        <v>2014</v>
      </c>
      <c r="H812" s="4" t="str">
        <f t="shared" si="62"/>
        <v>09 - sept</v>
      </c>
      <c r="I812" t="str">
        <f t="shared" si="63"/>
        <v>2014-09</v>
      </c>
      <c r="J812" t="s">
        <v>718</v>
      </c>
      <c r="K812" s="6" t="str">
        <f t="shared" si="65"/>
        <v>T3</v>
      </c>
      <c r="L812" t="str">
        <f t="shared" si="64"/>
        <v>2014-09@73</v>
      </c>
    </row>
    <row r="813" spans="1:12" x14ac:dyDescent="0.3">
      <c r="A813" s="3">
        <v>41885</v>
      </c>
      <c r="B813">
        <v>24</v>
      </c>
      <c r="C813">
        <v>8</v>
      </c>
      <c r="D813">
        <v>33.18</v>
      </c>
      <c r="E813">
        <v>11001</v>
      </c>
      <c r="F813">
        <v>2</v>
      </c>
      <c r="G813">
        <f t="shared" si="61"/>
        <v>2014</v>
      </c>
      <c r="H813" s="4" t="str">
        <f t="shared" si="62"/>
        <v>09 - sept</v>
      </c>
      <c r="I813" t="str">
        <f t="shared" si="63"/>
        <v>2014-09</v>
      </c>
      <c r="J813" t="s">
        <v>718</v>
      </c>
      <c r="K813" s="6" t="str">
        <f t="shared" si="65"/>
        <v>T3</v>
      </c>
      <c r="L813" t="str">
        <f t="shared" si="64"/>
        <v>2014-09@24</v>
      </c>
    </row>
    <row r="814" spans="1:12" x14ac:dyDescent="0.3">
      <c r="A814" s="3">
        <v>41885</v>
      </c>
      <c r="B814">
        <v>82</v>
      </c>
      <c r="C814">
        <v>1</v>
      </c>
      <c r="D814">
        <v>47.7</v>
      </c>
      <c r="E814">
        <v>10930</v>
      </c>
      <c r="F814">
        <v>3</v>
      </c>
      <c r="G814">
        <f t="shared" si="61"/>
        <v>2014</v>
      </c>
      <c r="H814" s="4" t="str">
        <f t="shared" si="62"/>
        <v>09 - sept</v>
      </c>
      <c r="I814" t="str">
        <f t="shared" si="63"/>
        <v>2014-09</v>
      </c>
      <c r="J814" t="s">
        <v>718</v>
      </c>
      <c r="K814" s="6" t="str">
        <f t="shared" si="65"/>
        <v>T3</v>
      </c>
      <c r="L814" t="str">
        <f t="shared" si="64"/>
        <v>2014-09@82</v>
      </c>
    </row>
    <row r="815" spans="1:12" x14ac:dyDescent="0.3">
      <c r="A815" s="3">
        <v>41886</v>
      </c>
      <c r="B815">
        <v>50</v>
      </c>
      <c r="C815">
        <v>5</v>
      </c>
      <c r="D815">
        <v>40.32</v>
      </c>
      <c r="E815">
        <v>10529</v>
      </c>
      <c r="F815">
        <v>1</v>
      </c>
      <c r="G815">
        <f t="shared" si="61"/>
        <v>2014</v>
      </c>
      <c r="H815" s="4" t="str">
        <f t="shared" si="62"/>
        <v>09 - sept</v>
      </c>
      <c r="I815" t="str">
        <f t="shared" si="63"/>
        <v>2014-09</v>
      </c>
      <c r="J815" t="s">
        <v>718</v>
      </c>
      <c r="K815" s="6" t="str">
        <f t="shared" si="65"/>
        <v>T3</v>
      </c>
      <c r="L815" t="str">
        <f t="shared" si="64"/>
        <v>2014-09@50</v>
      </c>
    </row>
    <row r="816" spans="1:12" x14ac:dyDescent="0.3">
      <c r="A816" s="3">
        <v>41886</v>
      </c>
      <c r="B816">
        <v>34</v>
      </c>
      <c r="C816">
        <v>9</v>
      </c>
      <c r="D816">
        <v>67.069999999999993</v>
      </c>
      <c r="E816">
        <v>10981</v>
      </c>
      <c r="F816">
        <v>2</v>
      </c>
      <c r="G816">
        <f t="shared" si="61"/>
        <v>2014</v>
      </c>
      <c r="H816" s="4" t="str">
        <f t="shared" si="62"/>
        <v>09 - sept</v>
      </c>
      <c r="I816" t="str">
        <f t="shared" si="63"/>
        <v>2014-09</v>
      </c>
      <c r="J816" t="s">
        <v>718</v>
      </c>
      <c r="K816" s="6" t="str">
        <f t="shared" si="65"/>
        <v>T3</v>
      </c>
      <c r="L816" t="str">
        <f t="shared" si="64"/>
        <v>2014-09@34</v>
      </c>
    </row>
    <row r="817" spans="1:12" x14ac:dyDescent="0.3">
      <c r="A817" s="3">
        <v>41889</v>
      </c>
      <c r="B817">
        <v>10</v>
      </c>
      <c r="C817">
        <v>1</v>
      </c>
      <c r="D817">
        <v>61.5</v>
      </c>
      <c r="E817">
        <v>10411</v>
      </c>
      <c r="F817">
        <v>3</v>
      </c>
      <c r="G817">
        <f t="shared" si="61"/>
        <v>2014</v>
      </c>
      <c r="H817" s="4" t="str">
        <f t="shared" si="62"/>
        <v>09 - sept</v>
      </c>
      <c r="I817" t="str">
        <f t="shared" si="63"/>
        <v>2014-09</v>
      </c>
      <c r="J817" t="s">
        <v>718</v>
      </c>
      <c r="K817" s="6" t="str">
        <f t="shared" si="65"/>
        <v>T3</v>
      </c>
      <c r="L817" t="str">
        <f t="shared" si="64"/>
        <v>2014-09@10</v>
      </c>
    </row>
    <row r="818" spans="1:12" x14ac:dyDescent="0.3">
      <c r="A818" s="3">
        <v>41891</v>
      </c>
      <c r="B818">
        <v>28</v>
      </c>
      <c r="C818">
        <v>5</v>
      </c>
      <c r="D818">
        <v>57.21</v>
      </c>
      <c r="E818">
        <v>10352</v>
      </c>
      <c r="F818">
        <v>1</v>
      </c>
      <c r="G818">
        <f t="shared" si="61"/>
        <v>2014</v>
      </c>
      <c r="H818" s="4" t="str">
        <f t="shared" si="62"/>
        <v>09 - sept</v>
      </c>
      <c r="I818" t="str">
        <f t="shared" si="63"/>
        <v>2014-09</v>
      </c>
      <c r="J818" t="s">
        <v>718</v>
      </c>
      <c r="K818" s="6" t="str">
        <f t="shared" si="65"/>
        <v>T3</v>
      </c>
      <c r="L818" t="str">
        <f t="shared" si="64"/>
        <v>2014-09@28</v>
      </c>
    </row>
    <row r="819" spans="1:12" x14ac:dyDescent="0.3">
      <c r="A819" s="3">
        <v>41891</v>
      </c>
      <c r="B819">
        <v>7</v>
      </c>
      <c r="C819">
        <v>4</v>
      </c>
      <c r="D819">
        <v>68.66</v>
      </c>
      <c r="E819">
        <v>10826</v>
      </c>
      <c r="F819">
        <v>1</v>
      </c>
      <c r="G819">
        <f t="shared" si="61"/>
        <v>2014</v>
      </c>
      <c r="H819" s="4" t="str">
        <f t="shared" si="62"/>
        <v>09 - sept</v>
      </c>
      <c r="I819" t="str">
        <f t="shared" si="63"/>
        <v>2014-09</v>
      </c>
      <c r="J819" t="s">
        <v>718</v>
      </c>
      <c r="K819" s="6" t="str">
        <f t="shared" si="65"/>
        <v>T3</v>
      </c>
      <c r="L819" t="str">
        <f t="shared" si="64"/>
        <v>2014-09@7</v>
      </c>
    </row>
    <row r="820" spans="1:12" x14ac:dyDescent="0.3">
      <c r="A820" s="3">
        <v>41892</v>
      </c>
      <c r="B820">
        <v>10</v>
      </c>
      <c r="C820">
        <v>1</v>
      </c>
      <c r="D820">
        <v>31.41</v>
      </c>
      <c r="E820">
        <v>10949</v>
      </c>
      <c r="F820">
        <v>3</v>
      </c>
      <c r="G820">
        <f t="shared" si="61"/>
        <v>2014</v>
      </c>
      <c r="H820" s="4" t="str">
        <f t="shared" si="62"/>
        <v>09 - sept</v>
      </c>
      <c r="I820" t="str">
        <f t="shared" si="63"/>
        <v>2014-09</v>
      </c>
      <c r="J820" t="s">
        <v>718</v>
      </c>
      <c r="K820" s="6" t="str">
        <f t="shared" si="65"/>
        <v>T3</v>
      </c>
      <c r="L820" t="str">
        <f t="shared" si="64"/>
        <v>2014-09@10</v>
      </c>
    </row>
    <row r="821" spans="1:12" x14ac:dyDescent="0.3">
      <c r="A821" s="3">
        <v>41892</v>
      </c>
      <c r="B821">
        <v>44</v>
      </c>
      <c r="C821">
        <v>7</v>
      </c>
      <c r="D821">
        <v>49.81</v>
      </c>
      <c r="E821">
        <v>11017</v>
      </c>
      <c r="F821">
        <v>2</v>
      </c>
      <c r="G821">
        <f t="shared" si="61"/>
        <v>2014</v>
      </c>
      <c r="H821" s="4" t="str">
        <f t="shared" si="62"/>
        <v>09 - sept</v>
      </c>
      <c r="I821" t="str">
        <f t="shared" si="63"/>
        <v>2014-09</v>
      </c>
      <c r="J821" t="s">
        <v>718</v>
      </c>
      <c r="K821" s="6" t="str">
        <f t="shared" si="65"/>
        <v>T3</v>
      </c>
      <c r="L821" t="str">
        <f t="shared" si="64"/>
        <v>2014-09@44</v>
      </c>
    </row>
    <row r="822" spans="1:12" x14ac:dyDescent="0.3">
      <c r="A822" s="3">
        <v>41894</v>
      </c>
      <c r="B822">
        <v>3</v>
      </c>
      <c r="C822">
        <v>3</v>
      </c>
      <c r="D822">
        <v>37.11</v>
      </c>
      <c r="E822">
        <v>10507</v>
      </c>
      <c r="F822">
        <v>2</v>
      </c>
      <c r="G822">
        <f t="shared" si="61"/>
        <v>2014</v>
      </c>
      <c r="H822" s="4" t="str">
        <f t="shared" si="62"/>
        <v>09 - sept</v>
      </c>
      <c r="I822" t="str">
        <f t="shared" si="63"/>
        <v>2014-09</v>
      </c>
      <c r="J822" t="s">
        <v>718</v>
      </c>
      <c r="K822" s="6" t="str">
        <f t="shared" si="65"/>
        <v>T3</v>
      </c>
      <c r="L822" t="str">
        <f t="shared" si="64"/>
        <v>2014-09@3</v>
      </c>
    </row>
    <row r="823" spans="1:12" x14ac:dyDescent="0.3">
      <c r="A823" s="3">
        <v>41895</v>
      </c>
      <c r="B823">
        <v>78</v>
      </c>
      <c r="C823">
        <v>1</v>
      </c>
      <c r="D823">
        <v>12.45</v>
      </c>
      <c r="E823">
        <v>11081</v>
      </c>
      <c r="F823">
        <v>3</v>
      </c>
      <c r="G823" s="5">
        <f t="shared" si="61"/>
        <v>2014</v>
      </c>
      <c r="H823" s="4" t="str">
        <f t="shared" si="62"/>
        <v>09 - sept</v>
      </c>
      <c r="I823" t="str">
        <f t="shared" si="63"/>
        <v>2014-09</v>
      </c>
      <c r="J823" t="s">
        <v>718</v>
      </c>
      <c r="K823" s="6" t="str">
        <f t="shared" si="65"/>
        <v>T3</v>
      </c>
      <c r="L823" t="str">
        <f t="shared" si="64"/>
        <v>2014-09@78</v>
      </c>
    </row>
    <row r="824" spans="1:12" x14ac:dyDescent="0.3">
      <c r="A824" s="3">
        <v>41895</v>
      </c>
      <c r="B824">
        <v>39</v>
      </c>
      <c r="C824">
        <v>9</v>
      </c>
      <c r="D824">
        <v>47.74</v>
      </c>
      <c r="E824">
        <v>11028</v>
      </c>
      <c r="F824">
        <v>2</v>
      </c>
      <c r="G824">
        <f t="shared" si="61"/>
        <v>2014</v>
      </c>
      <c r="H824" s="4" t="str">
        <f t="shared" si="62"/>
        <v>09 - sept</v>
      </c>
      <c r="I824" t="str">
        <f t="shared" si="63"/>
        <v>2014-09</v>
      </c>
      <c r="J824" t="s">
        <v>718</v>
      </c>
      <c r="K824" s="6" t="str">
        <f t="shared" si="65"/>
        <v>T3</v>
      </c>
      <c r="L824" t="str">
        <f t="shared" si="64"/>
        <v>2014-09@39</v>
      </c>
    </row>
    <row r="825" spans="1:12" x14ac:dyDescent="0.3">
      <c r="A825" s="3">
        <v>41895</v>
      </c>
      <c r="B825">
        <v>49</v>
      </c>
      <c r="C825">
        <v>6</v>
      </c>
      <c r="D825">
        <v>58.68</v>
      </c>
      <c r="E825">
        <v>10950</v>
      </c>
      <c r="F825">
        <v>1</v>
      </c>
      <c r="G825">
        <f t="shared" si="61"/>
        <v>2014</v>
      </c>
      <c r="H825" s="4" t="str">
        <f t="shared" si="62"/>
        <v>09 - sept</v>
      </c>
      <c r="I825" t="str">
        <f t="shared" si="63"/>
        <v>2014-09</v>
      </c>
      <c r="J825" t="s">
        <v>718</v>
      </c>
      <c r="K825" s="6" t="str">
        <f t="shared" si="65"/>
        <v>T3</v>
      </c>
      <c r="L825" t="str">
        <f t="shared" si="64"/>
        <v>2014-09@49</v>
      </c>
    </row>
    <row r="826" spans="1:12" x14ac:dyDescent="0.3">
      <c r="A826" s="3">
        <v>41895</v>
      </c>
      <c r="B826">
        <v>69</v>
      </c>
      <c r="C826">
        <v>5</v>
      </c>
      <c r="D826">
        <v>67.37</v>
      </c>
      <c r="E826">
        <v>10306</v>
      </c>
      <c r="F826">
        <v>1</v>
      </c>
      <c r="G826">
        <f t="shared" si="61"/>
        <v>2014</v>
      </c>
      <c r="H826" s="4" t="str">
        <f t="shared" si="62"/>
        <v>09 - sept</v>
      </c>
      <c r="I826" t="str">
        <f t="shared" si="63"/>
        <v>2014-09</v>
      </c>
      <c r="J826" t="s">
        <v>718</v>
      </c>
      <c r="K826" s="6" t="str">
        <f t="shared" si="65"/>
        <v>T3</v>
      </c>
      <c r="L826" t="str">
        <f t="shared" si="64"/>
        <v>2014-09@69</v>
      </c>
    </row>
    <row r="827" spans="1:12" x14ac:dyDescent="0.3">
      <c r="A827" s="3">
        <v>41896</v>
      </c>
      <c r="B827">
        <v>37</v>
      </c>
      <c r="C827">
        <v>9</v>
      </c>
      <c r="D827">
        <v>77.11</v>
      </c>
      <c r="E827">
        <v>10380</v>
      </c>
      <c r="F827">
        <v>2</v>
      </c>
      <c r="G827">
        <f t="shared" si="61"/>
        <v>2014</v>
      </c>
      <c r="H827" s="4" t="str">
        <f t="shared" si="62"/>
        <v>09 - sept</v>
      </c>
      <c r="I827" t="str">
        <f t="shared" si="63"/>
        <v>2014-09</v>
      </c>
      <c r="J827" t="s">
        <v>718</v>
      </c>
      <c r="K827" s="6" t="str">
        <f t="shared" si="65"/>
        <v>T3</v>
      </c>
      <c r="L827" t="str">
        <f t="shared" si="64"/>
        <v>2014-09@37</v>
      </c>
    </row>
    <row r="828" spans="1:12" x14ac:dyDescent="0.3">
      <c r="A828" s="3">
        <v>41899</v>
      </c>
      <c r="B828">
        <v>74</v>
      </c>
      <c r="C828">
        <v>4</v>
      </c>
      <c r="D828">
        <v>44.33</v>
      </c>
      <c r="E828">
        <v>10964</v>
      </c>
      <c r="F828">
        <v>1</v>
      </c>
      <c r="G828">
        <f t="shared" si="61"/>
        <v>2014</v>
      </c>
      <c r="H828" s="4" t="str">
        <f t="shared" si="62"/>
        <v>09 - sept</v>
      </c>
      <c r="I828" t="str">
        <f t="shared" si="63"/>
        <v>2014-09</v>
      </c>
      <c r="J828" t="s">
        <v>718</v>
      </c>
      <c r="K828" s="6" t="str">
        <f t="shared" si="65"/>
        <v>T3</v>
      </c>
      <c r="L828" t="str">
        <f t="shared" si="64"/>
        <v>2014-09@74</v>
      </c>
    </row>
    <row r="829" spans="1:12" x14ac:dyDescent="0.3">
      <c r="A829" s="3">
        <v>41903</v>
      </c>
      <c r="B829">
        <v>19</v>
      </c>
      <c r="C829">
        <v>3</v>
      </c>
      <c r="D829">
        <v>21.76</v>
      </c>
      <c r="E829">
        <v>11047</v>
      </c>
      <c r="F829">
        <v>2</v>
      </c>
      <c r="G829">
        <f t="shared" si="61"/>
        <v>2014</v>
      </c>
      <c r="H829" s="4" t="str">
        <f t="shared" si="62"/>
        <v>09 - sept</v>
      </c>
      <c r="I829" t="str">
        <f t="shared" si="63"/>
        <v>2014-09</v>
      </c>
      <c r="J829" t="s">
        <v>718</v>
      </c>
      <c r="K829" s="6" t="str">
        <f t="shared" si="65"/>
        <v>T3</v>
      </c>
      <c r="L829" t="str">
        <f t="shared" si="64"/>
        <v>2014-09@19</v>
      </c>
    </row>
    <row r="830" spans="1:12" x14ac:dyDescent="0.3">
      <c r="A830" s="3">
        <v>41904</v>
      </c>
      <c r="B830">
        <v>17</v>
      </c>
      <c r="C830">
        <v>8</v>
      </c>
      <c r="D830">
        <v>79.239999999999995</v>
      </c>
      <c r="E830">
        <v>10797</v>
      </c>
      <c r="F830">
        <v>2</v>
      </c>
      <c r="G830">
        <f t="shared" si="61"/>
        <v>2014</v>
      </c>
      <c r="H830" s="4" t="str">
        <f t="shared" si="62"/>
        <v>09 - sept</v>
      </c>
      <c r="I830" t="str">
        <f t="shared" si="63"/>
        <v>2014-09</v>
      </c>
      <c r="J830" t="s">
        <v>718</v>
      </c>
      <c r="K830" s="6" t="str">
        <f t="shared" si="65"/>
        <v>T3</v>
      </c>
      <c r="L830" t="str">
        <f t="shared" si="64"/>
        <v>2014-09@17</v>
      </c>
    </row>
    <row r="831" spans="1:12" x14ac:dyDescent="0.3">
      <c r="A831" s="3">
        <v>41905</v>
      </c>
      <c r="B831">
        <v>37</v>
      </c>
      <c r="C831">
        <v>9</v>
      </c>
      <c r="D831">
        <v>51.05</v>
      </c>
      <c r="E831">
        <v>10800</v>
      </c>
      <c r="F831">
        <v>2</v>
      </c>
      <c r="G831">
        <f t="shared" si="61"/>
        <v>2014</v>
      </c>
      <c r="H831" s="4" t="str">
        <f t="shared" si="62"/>
        <v>09 - sept</v>
      </c>
      <c r="I831" t="str">
        <f t="shared" si="63"/>
        <v>2014-09</v>
      </c>
      <c r="J831" t="s">
        <v>718</v>
      </c>
      <c r="K831" s="6" t="str">
        <f t="shared" si="65"/>
        <v>T3</v>
      </c>
      <c r="L831" t="str">
        <f t="shared" si="64"/>
        <v>2014-09@37</v>
      </c>
    </row>
    <row r="832" spans="1:12" x14ac:dyDescent="0.3">
      <c r="A832" s="3">
        <v>41908</v>
      </c>
      <c r="B832">
        <v>8</v>
      </c>
      <c r="C832">
        <v>4</v>
      </c>
      <c r="D832">
        <v>74.91</v>
      </c>
      <c r="E832">
        <v>10801</v>
      </c>
      <c r="F832">
        <v>1</v>
      </c>
      <c r="G832">
        <f t="shared" si="61"/>
        <v>2014</v>
      </c>
      <c r="H832" s="4" t="str">
        <f t="shared" si="62"/>
        <v>09 - sept</v>
      </c>
      <c r="I832" t="str">
        <f t="shared" si="63"/>
        <v>2014-09</v>
      </c>
      <c r="J832" t="s">
        <v>718</v>
      </c>
      <c r="K832" s="6" t="str">
        <f t="shared" si="65"/>
        <v>T3</v>
      </c>
      <c r="L832" t="str">
        <f t="shared" si="64"/>
        <v>2014-09@8</v>
      </c>
    </row>
    <row r="833" spans="1:12" x14ac:dyDescent="0.3">
      <c r="A833" s="3">
        <v>41909</v>
      </c>
      <c r="B833">
        <v>73</v>
      </c>
      <c r="C833">
        <v>3</v>
      </c>
      <c r="D833">
        <v>36.49</v>
      </c>
      <c r="E833">
        <v>10803</v>
      </c>
      <c r="F833">
        <v>2</v>
      </c>
      <c r="G833">
        <f t="shared" si="61"/>
        <v>2014</v>
      </c>
      <c r="H833" s="4" t="str">
        <f t="shared" si="62"/>
        <v>09 - sept</v>
      </c>
      <c r="I833" t="str">
        <f t="shared" si="63"/>
        <v>2014-09</v>
      </c>
      <c r="J833" t="s">
        <v>718</v>
      </c>
      <c r="K833" s="6" t="str">
        <f t="shared" si="65"/>
        <v>T3</v>
      </c>
      <c r="L833" t="str">
        <f t="shared" si="64"/>
        <v>2014-09@73</v>
      </c>
    </row>
    <row r="834" spans="1:12" x14ac:dyDescent="0.3">
      <c r="A834" s="3">
        <v>41910</v>
      </c>
      <c r="B834">
        <v>84</v>
      </c>
      <c r="C834">
        <v>4</v>
      </c>
      <c r="D834">
        <v>38.159999999999997</v>
      </c>
      <c r="E834">
        <v>10806</v>
      </c>
      <c r="F834">
        <v>1</v>
      </c>
      <c r="G834">
        <f t="shared" si="61"/>
        <v>2014</v>
      </c>
      <c r="H834" s="4" t="str">
        <f t="shared" si="62"/>
        <v>09 - sept</v>
      </c>
      <c r="I834" t="str">
        <f t="shared" si="63"/>
        <v>2014-09</v>
      </c>
      <c r="J834" t="s">
        <v>718</v>
      </c>
      <c r="K834" s="6" t="str">
        <f t="shared" si="65"/>
        <v>T3</v>
      </c>
      <c r="L834" t="str">
        <f t="shared" si="64"/>
        <v>2014-09@84</v>
      </c>
    </row>
    <row r="835" spans="1:12" x14ac:dyDescent="0.3">
      <c r="A835" s="3">
        <v>41911</v>
      </c>
      <c r="B835">
        <v>79</v>
      </c>
      <c r="C835">
        <v>7</v>
      </c>
      <c r="D835">
        <v>24.92</v>
      </c>
      <c r="E835">
        <v>10809</v>
      </c>
      <c r="F835">
        <v>2</v>
      </c>
      <c r="G835">
        <f t="shared" si="61"/>
        <v>2014</v>
      </c>
      <c r="H835" s="4" t="str">
        <f t="shared" si="62"/>
        <v>09 - sept</v>
      </c>
      <c r="I835" t="str">
        <f t="shared" si="63"/>
        <v>2014-09</v>
      </c>
      <c r="J835" t="s">
        <v>718</v>
      </c>
      <c r="K835" s="6" t="str">
        <f t="shared" si="65"/>
        <v>T3</v>
      </c>
      <c r="L835" t="str">
        <f t="shared" ref="L835:L837" si="66">I835 &amp; "@" &amp; B835</f>
        <v>2014-09@79</v>
      </c>
    </row>
    <row r="836" spans="1:12" x14ac:dyDescent="0.3">
      <c r="A836" s="3">
        <v>41911</v>
      </c>
      <c r="B836">
        <v>19</v>
      </c>
      <c r="C836">
        <v>3</v>
      </c>
      <c r="D836">
        <v>25.87</v>
      </c>
      <c r="E836">
        <v>10808</v>
      </c>
      <c r="F836">
        <v>2</v>
      </c>
      <c r="G836">
        <f t="shared" si="61"/>
        <v>2014</v>
      </c>
      <c r="H836" s="4" t="str">
        <f t="shared" si="62"/>
        <v>09 - sept</v>
      </c>
      <c r="I836" t="str">
        <f t="shared" si="63"/>
        <v>2014-09</v>
      </c>
      <c r="J836" t="s">
        <v>718</v>
      </c>
      <c r="K836" s="6" t="str">
        <f t="shared" si="65"/>
        <v>T3</v>
      </c>
      <c r="L836" t="str">
        <f t="shared" si="66"/>
        <v>2014-09@19</v>
      </c>
    </row>
    <row r="837" spans="1:12" x14ac:dyDescent="0.3">
      <c r="A837" s="3">
        <v>41911</v>
      </c>
      <c r="B837">
        <v>42</v>
      </c>
      <c r="C837">
        <v>1</v>
      </c>
      <c r="D837">
        <v>58.1</v>
      </c>
      <c r="E837">
        <v>10810</v>
      </c>
      <c r="F837">
        <v>3</v>
      </c>
      <c r="G837">
        <f t="shared" si="61"/>
        <v>2014</v>
      </c>
      <c r="H837" s="4" t="str">
        <f t="shared" si="62"/>
        <v>09 - sept</v>
      </c>
      <c r="I837" t="str">
        <f t="shared" si="63"/>
        <v>2014-09</v>
      </c>
      <c r="J837" t="s">
        <v>718</v>
      </c>
      <c r="K837" s="6" t="str">
        <f t="shared" si="65"/>
        <v>T3</v>
      </c>
      <c r="L837" t="str">
        <f t="shared" si="66"/>
        <v>2014-09@42</v>
      </c>
    </row>
  </sheetData>
  <sortState ref="A2:J849">
    <sortCondition ref="A2:A84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78"/>
  <sheetViews>
    <sheetView workbookViewId="0">
      <selection activeCell="H35" sqref="H35"/>
    </sheetView>
  </sheetViews>
  <sheetFormatPr defaultRowHeight="14.4" x14ac:dyDescent="0.3"/>
  <cols>
    <col min="3" max="3" width="30.44140625" customWidth="1"/>
    <col min="4" max="4" width="14.5546875" customWidth="1"/>
  </cols>
  <sheetData>
    <row r="1" spans="1:4" x14ac:dyDescent="0.3">
      <c r="A1" t="s">
        <v>594</v>
      </c>
      <c r="B1" t="s">
        <v>602</v>
      </c>
      <c r="C1" t="s">
        <v>603</v>
      </c>
      <c r="D1" t="s">
        <v>604</v>
      </c>
    </row>
    <row r="2" spans="1:4" x14ac:dyDescent="0.3">
      <c r="A2">
        <v>1</v>
      </c>
      <c r="B2">
        <v>1</v>
      </c>
      <c r="C2" t="s">
        <v>633</v>
      </c>
      <c r="D2">
        <v>1</v>
      </c>
    </row>
    <row r="3" spans="1:4" x14ac:dyDescent="0.3">
      <c r="A3">
        <v>2</v>
      </c>
      <c r="B3">
        <v>1</v>
      </c>
      <c r="C3" t="s">
        <v>634</v>
      </c>
      <c r="D3">
        <v>1</v>
      </c>
    </row>
    <row r="4" spans="1:4" x14ac:dyDescent="0.3">
      <c r="A4">
        <v>3</v>
      </c>
      <c r="B4">
        <v>2</v>
      </c>
      <c r="C4" t="s">
        <v>635</v>
      </c>
      <c r="D4">
        <v>1</v>
      </c>
    </row>
    <row r="5" spans="1:4" x14ac:dyDescent="0.3">
      <c r="A5">
        <v>4</v>
      </c>
      <c r="B5">
        <v>2</v>
      </c>
      <c r="C5" t="s">
        <v>636</v>
      </c>
      <c r="D5">
        <v>2</v>
      </c>
    </row>
    <row r="6" spans="1:4" x14ac:dyDescent="0.3">
      <c r="A6">
        <v>5</v>
      </c>
      <c r="B6">
        <v>1</v>
      </c>
      <c r="C6" t="s">
        <v>637</v>
      </c>
      <c r="D6">
        <v>2</v>
      </c>
    </row>
    <row r="7" spans="1:4" x14ac:dyDescent="0.3">
      <c r="A7">
        <v>6</v>
      </c>
      <c r="B7">
        <v>2</v>
      </c>
      <c r="C7" t="s">
        <v>638</v>
      </c>
      <c r="D7">
        <v>3</v>
      </c>
    </row>
    <row r="8" spans="1:4" x14ac:dyDescent="0.3">
      <c r="A8">
        <v>7</v>
      </c>
      <c r="B8">
        <v>7</v>
      </c>
      <c r="C8" t="s">
        <v>639</v>
      </c>
      <c r="D8">
        <v>3</v>
      </c>
    </row>
    <row r="9" spans="1:4" x14ac:dyDescent="0.3">
      <c r="A9">
        <v>8</v>
      </c>
      <c r="B9">
        <v>2</v>
      </c>
      <c r="C9" t="s">
        <v>640</v>
      </c>
      <c r="D9">
        <v>3</v>
      </c>
    </row>
    <row r="10" spans="1:4" x14ac:dyDescent="0.3">
      <c r="A10">
        <v>9</v>
      </c>
      <c r="B10">
        <v>6</v>
      </c>
      <c r="C10" t="s">
        <v>641</v>
      </c>
      <c r="D10">
        <v>4</v>
      </c>
    </row>
    <row r="11" spans="1:4" x14ac:dyDescent="0.3">
      <c r="A11">
        <v>10</v>
      </c>
      <c r="B11">
        <v>8</v>
      </c>
      <c r="C11" t="s">
        <v>642</v>
      </c>
      <c r="D11">
        <v>4</v>
      </c>
    </row>
    <row r="12" spans="1:4" x14ac:dyDescent="0.3">
      <c r="A12">
        <v>11</v>
      </c>
      <c r="B12">
        <v>1</v>
      </c>
      <c r="C12" t="s">
        <v>643</v>
      </c>
      <c r="D12">
        <v>5</v>
      </c>
    </row>
    <row r="13" spans="1:4" x14ac:dyDescent="0.3">
      <c r="A13">
        <v>12</v>
      </c>
      <c r="B13">
        <v>4</v>
      </c>
      <c r="C13" t="s">
        <v>644</v>
      </c>
      <c r="D13">
        <v>5</v>
      </c>
    </row>
    <row r="14" spans="1:4" x14ac:dyDescent="0.3">
      <c r="A14">
        <v>13</v>
      </c>
      <c r="B14">
        <v>8</v>
      </c>
      <c r="C14" t="s">
        <v>645</v>
      </c>
      <c r="D14">
        <v>6</v>
      </c>
    </row>
    <row r="15" spans="1:4" x14ac:dyDescent="0.3">
      <c r="A15">
        <v>14</v>
      </c>
      <c r="B15">
        <v>7</v>
      </c>
      <c r="C15" t="s">
        <v>646</v>
      </c>
      <c r="D15">
        <v>6</v>
      </c>
    </row>
    <row r="16" spans="1:4" x14ac:dyDescent="0.3">
      <c r="A16">
        <v>15</v>
      </c>
      <c r="B16">
        <v>2</v>
      </c>
      <c r="C16" t="s">
        <v>647</v>
      </c>
      <c r="D16">
        <v>6</v>
      </c>
    </row>
    <row r="17" spans="1:4" x14ac:dyDescent="0.3">
      <c r="A17">
        <v>16</v>
      </c>
      <c r="B17">
        <v>3</v>
      </c>
      <c r="C17" t="s">
        <v>648</v>
      </c>
      <c r="D17">
        <v>7</v>
      </c>
    </row>
    <row r="18" spans="1:4" x14ac:dyDescent="0.3">
      <c r="A18">
        <v>17</v>
      </c>
      <c r="B18">
        <v>6</v>
      </c>
      <c r="C18" t="s">
        <v>649</v>
      </c>
      <c r="D18">
        <v>7</v>
      </c>
    </row>
    <row r="19" spans="1:4" x14ac:dyDescent="0.3">
      <c r="A19">
        <v>18</v>
      </c>
      <c r="B19">
        <v>8</v>
      </c>
      <c r="C19" t="s">
        <v>650</v>
      </c>
      <c r="D19">
        <v>7</v>
      </c>
    </row>
    <row r="20" spans="1:4" x14ac:dyDescent="0.3">
      <c r="A20">
        <v>19</v>
      </c>
      <c r="B20">
        <v>3</v>
      </c>
      <c r="C20" t="s">
        <v>651</v>
      </c>
      <c r="D20">
        <v>8</v>
      </c>
    </row>
    <row r="21" spans="1:4" x14ac:dyDescent="0.3">
      <c r="A21">
        <v>20</v>
      </c>
      <c r="B21">
        <v>3</v>
      </c>
      <c r="C21" t="s">
        <v>652</v>
      </c>
      <c r="D21">
        <v>8</v>
      </c>
    </row>
    <row r="22" spans="1:4" x14ac:dyDescent="0.3">
      <c r="A22">
        <v>21</v>
      </c>
      <c r="B22">
        <v>3</v>
      </c>
      <c r="C22" t="s">
        <v>653</v>
      </c>
      <c r="D22">
        <v>8</v>
      </c>
    </row>
    <row r="23" spans="1:4" x14ac:dyDescent="0.3">
      <c r="A23">
        <v>22</v>
      </c>
      <c r="B23">
        <v>5</v>
      </c>
      <c r="C23" t="s">
        <v>654</v>
      </c>
      <c r="D23">
        <v>9</v>
      </c>
    </row>
    <row r="24" spans="1:4" x14ac:dyDescent="0.3">
      <c r="A24">
        <v>23</v>
      </c>
      <c r="B24">
        <v>5</v>
      </c>
      <c r="C24" t="s">
        <v>521</v>
      </c>
      <c r="D24">
        <v>9</v>
      </c>
    </row>
    <row r="25" spans="1:4" x14ac:dyDescent="0.3">
      <c r="A25">
        <v>24</v>
      </c>
      <c r="B25">
        <v>1</v>
      </c>
      <c r="C25" t="s">
        <v>655</v>
      </c>
      <c r="D25">
        <v>10</v>
      </c>
    </row>
    <row r="26" spans="1:4" x14ac:dyDescent="0.3">
      <c r="A26">
        <v>25</v>
      </c>
      <c r="B26">
        <v>3</v>
      </c>
      <c r="C26" t="s">
        <v>656</v>
      </c>
      <c r="D26">
        <v>11</v>
      </c>
    </row>
    <row r="27" spans="1:4" x14ac:dyDescent="0.3">
      <c r="A27">
        <v>26</v>
      </c>
      <c r="B27">
        <v>3</v>
      </c>
      <c r="C27" t="s">
        <v>657</v>
      </c>
      <c r="D27">
        <v>11</v>
      </c>
    </row>
    <row r="28" spans="1:4" x14ac:dyDescent="0.3">
      <c r="A28">
        <v>27</v>
      </c>
      <c r="B28">
        <v>3</v>
      </c>
      <c r="C28" t="s">
        <v>658</v>
      </c>
      <c r="D28">
        <v>11</v>
      </c>
    </row>
    <row r="29" spans="1:4" x14ac:dyDescent="0.3">
      <c r="A29">
        <v>28</v>
      </c>
      <c r="B29">
        <v>7</v>
      </c>
      <c r="C29" t="s">
        <v>659</v>
      </c>
      <c r="D29">
        <v>12</v>
      </c>
    </row>
    <row r="30" spans="1:4" x14ac:dyDescent="0.3">
      <c r="A30">
        <v>29</v>
      </c>
      <c r="B30">
        <v>6</v>
      </c>
      <c r="C30" t="s">
        <v>522</v>
      </c>
      <c r="D30">
        <v>12</v>
      </c>
    </row>
    <row r="31" spans="1:4" x14ac:dyDescent="0.3">
      <c r="A31">
        <v>30</v>
      </c>
      <c r="B31">
        <v>8</v>
      </c>
      <c r="C31" t="s">
        <v>660</v>
      </c>
      <c r="D31">
        <v>13</v>
      </c>
    </row>
    <row r="32" spans="1:4" x14ac:dyDescent="0.3">
      <c r="A32">
        <v>31</v>
      </c>
      <c r="B32">
        <v>4</v>
      </c>
      <c r="C32" t="s">
        <v>661</v>
      </c>
      <c r="D32">
        <v>14</v>
      </c>
    </row>
    <row r="33" spans="1:4" x14ac:dyDescent="0.3">
      <c r="A33">
        <v>32</v>
      </c>
      <c r="B33">
        <v>4</v>
      </c>
      <c r="C33" t="s">
        <v>662</v>
      </c>
      <c r="D33">
        <v>14</v>
      </c>
    </row>
    <row r="34" spans="1:4" x14ac:dyDescent="0.3">
      <c r="A34">
        <v>33</v>
      </c>
      <c r="B34">
        <v>3</v>
      </c>
      <c r="C34" t="s">
        <v>663</v>
      </c>
      <c r="D34">
        <v>15</v>
      </c>
    </row>
    <row r="35" spans="1:4" x14ac:dyDescent="0.3">
      <c r="A35">
        <v>34</v>
      </c>
      <c r="B35">
        <v>4</v>
      </c>
      <c r="C35" t="s">
        <v>664</v>
      </c>
      <c r="D35">
        <v>16</v>
      </c>
    </row>
    <row r="36" spans="1:4" x14ac:dyDescent="0.3">
      <c r="A36">
        <v>35</v>
      </c>
      <c r="B36">
        <v>4</v>
      </c>
      <c r="C36" t="s">
        <v>523</v>
      </c>
      <c r="D36">
        <v>16</v>
      </c>
    </row>
    <row r="37" spans="1:4" x14ac:dyDescent="0.3">
      <c r="A37">
        <v>36</v>
      </c>
      <c r="B37">
        <v>8</v>
      </c>
      <c r="C37" t="s">
        <v>524</v>
      </c>
      <c r="D37">
        <v>17</v>
      </c>
    </row>
    <row r="38" spans="1:4" x14ac:dyDescent="0.3">
      <c r="A38">
        <v>37</v>
      </c>
      <c r="B38">
        <v>8</v>
      </c>
      <c r="C38" t="s">
        <v>525</v>
      </c>
      <c r="D38">
        <v>17</v>
      </c>
    </row>
    <row r="39" spans="1:4" x14ac:dyDescent="0.3">
      <c r="A39">
        <v>38</v>
      </c>
      <c r="B39">
        <v>2</v>
      </c>
      <c r="C39" t="s">
        <v>665</v>
      </c>
      <c r="D39">
        <v>18</v>
      </c>
    </row>
    <row r="40" spans="1:4" x14ac:dyDescent="0.3">
      <c r="A40">
        <v>39</v>
      </c>
      <c r="B40">
        <v>2</v>
      </c>
      <c r="C40" t="s">
        <v>666</v>
      </c>
      <c r="D40">
        <v>18</v>
      </c>
    </row>
    <row r="41" spans="1:4" x14ac:dyDescent="0.3">
      <c r="A41">
        <v>40</v>
      </c>
      <c r="B41">
        <v>8</v>
      </c>
      <c r="C41" t="s">
        <v>667</v>
      </c>
      <c r="D41">
        <v>19</v>
      </c>
    </row>
    <row r="42" spans="1:4" x14ac:dyDescent="0.3">
      <c r="A42">
        <v>41</v>
      </c>
      <c r="B42">
        <v>8</v>
      </c>
      <c r="C42" t="s">
        <v>668</v>
      </c>
      <c r="D42">
        <v>19</v>
      </c>
    </row>
    <row r="43" spans="1:4" x14ac:dyDescent="0.3">
      <c r="A43">
        <v>42</v>
      </c>
      <c r="B43">
        <v>5</v>
      </c>
      <c r="C43" t="s">
        <v>669</v>
      </c>
      <c r="D43">
        <v>20</v>
      </c>
    </row>
    <row r="44" spans="1:4" x14ac:dyDescent="0.3">
      <c r="A44">
        <v>43</v>
      </c>
      <c r="B44">
        <v>4</v>
      </c>
      <c r="C44" t="s">
        <v>670</v>
      </c>
      <c r="D44">
        <v>20</v>
      </c>
    </row>
    <row r="45" spans="1:4" x14ac:dyDescent="0.3">
      <c r="A45">
        <v>44</v>
      </c>
      <c r="B45">
        <v>2</v>
      </c>
      <c r="C45" t="s">
        <v>671</v>
      </c>
      <c r="D45">
        <v>20</v>
      </c>
    </row>
    <row r="46" spans="1:4" x14ac:dyDescent="0.3">
      <c r="A46">
        <v>45</v>
      </c>
      <c r="B46">
        <v>6</v>
      </c>
      <c r="C46" t="s">
        <v>672</v>
      </c>
      <c r="D46">
        <v>21</v>
      </c>
    </row>
    <row r="47" spans="1:4" x14ac:dyDescent="0.3">
      <c r="A47">
        <v>46</v>
      </c>
      <c r="B47">
        <v>8</v>
      </c>
      <c r="C47" t="s">
        <v>673</v>
      </c>
      <c r="D47">
        <v>21</v>
      </c>
    </row>
    <row r="48" spans="1:4" x14ac:dyDescent="0.3">
      <c r="A48">
        <v>47</v>
      </c>
      <c r="B48">
        <v>6</v>
      </c>
      <c r="C48" t="s">
        <v>674</v>
      </c>
      <c r="D48">
        <v>22</v>
      </c>
    </row>
    <row r="49" spans="1:4" x14ac:dyDescent="0.3">
      <c r="A49">
        <v>48</v>
      </c>
      <c r="B49">
        <v>6</v>
      </c>
      <c r="C49" t="s">
        <v>675</v>
      </c>
      <c r="D49">
        <v>22</v>
      </c>
    </row>
    <row r="50" spans="1:4" x14ac:dyDescent="0.3">
      <c r="A50">
        <v>49</v>
      </c>
      <c r="B50">
        <v>3</v>
      </c>
      <c r="C50" t="s">
        <v>676</v>
      </c>
      <c r="D50">
        <v>23</v>
      </c>
    </row>
    <row r="51" spans="1:4" x14ac:dyDescent="0.3">
      <c r="A51">
        <v>50</v>
      </c>
      <c r="B51">
        <v>3</v>
      </c>
      <c r="C51" t="s">
        <v>677</v>
      </c>
      <c r="D51">
        <v>23</v>
      </c>
    </row>
    <row r="52" spans="1:4" x14ac:dyDescent="0.3">
      <c r="A52">
        <v>51</v>
      </c>
      <c r="B52">
        <v>6</v>
      </c>
      <c r="C52" t="s">
        <v>678</v>
      </c>
      <c r="D52">
        <v>24</v>
      </c>
    </row>
    <row r="53" spans="1:4" x14ac:dyDescent="0.3">
      <c r="A53">
        <v>52</v>
      </c>
      <c r="B53">
        <v>5</v>
      </c>
      <c r="C53" t="s">
        <v>679</v>
      </c>
      <c r="D53">
        <v>24</v>
      </c>
    </row>
    <row r="54" spans="1:4" x14ac:dyDescent="0.3">
      <c r="A54">
        <v>53</v>
      </c>
      <c r="B54">
        <v>2</v>
      </c>
      <c r="C54" t="s">
        <v>680</v>
      </c>
      <c r="D54">
        <v>24</v>
      </c>
    </row>
    <row r="55" spans="1:4" x14ac:dyDescent="0.3">
      <c r="A55">
        <v>54</v>
      </c>
      <c r="B55">
        <v>3</v>
      </c>
      <c r="C55" t="s">
        <v>681</v>
      </c>
      <c r="D55">
        <v>25</v>
      </c>
    </row>
    <row r="56" spans="1:4" x14ac:dyDescent="0.3">
      <c r="A56">
        <v>55</v>
      </c>
      <c r="B56">
        <v>3</v>
      </c>
      <c r="C56" t="s">
        <v>682</v>
      </c>
      <c r="D56">
        <v>25</v>
      </c>
    </row>
    <row r="57" spans="1:4" x14ac:dyDescent="0.3">
      <c r="A57">
        <v>56</v>
      </c>
      <c r="B57">
        <v>5</v>
      </c>
      <c r="C57" t="s">
        <v>683</v>
      </c>
      <c r="D57">
        <v>26</v>
      </c>
    </row>
    <row r="58" spans="1:4" x14ac:dyDescent="0.3">
      <c r="A58">
        <v>57</v>
      </c>
      <c r="B58">
        <v>5</v>
      </c>
      <c r="C58" t="s">
        <v>684</v>
      </c>
      <c r="D58">
        <v>26</v>
      </c>
    </row>
    <row r="59" spans="1:4" x14ac:dyDescent="0.3">
      <c r="A59">
        <v>58</v>
      </c>
      <c r="B59">
        <v>8</v>
      </c>
      <c r="C59" t="s">
        <v>685</v>
      </c>
      <c r="D59">
        <v>27</v>
      </c>
    </row>
    <row r="60" spans="1:4" x14ac:dyDescent="0.3">
      <c r="A60">
        <v>59</v>
      </c>
      <c r="B60">
        <v>3</v>
      </c>
      <c r="C60" t="s">
        <v>686</v>
      </c>
      <c r="D60">
        <v>28</v>
      </c>
    </row>
    <row r="61" spans="1:4" x14ac:dyDescent="0.3">
      <c r="A61">
        <v>60</v>
      </c>
      <c r="B61">
        <v>3</v>
      </c>
      <c r="C61" t="s">
        <v>687</v>
      </c>
      <c r="D61">
        <v>28</v>
      </c>
    </row>
    <row r="62" spans="1:4" x14ac:dyDescent="0.3">
      <c r="A62">
        <v>61</v>
      </c>
      <c r="B62">
        <v>3</v>
      </c>
      <c r="C62" t="s">
        <v>688</v>
      </c>
      <c r="D62">
        <v>29</v>
      </c>
    </row>
    <row r="63" spans="1:4" x14ac:dyDescent="0.3">
      <c r="A63">
        <v>62</v>
      </c>
      <c r="B63">
        <v>3</v>
      </c>
      <c r="C63" t="s">
        <v>689</v>
      </c>
      <c r="D63">
        <v>29</v>
      </c>
    </row>
    <row r="64" spans="1:4" x14ac:dyDescent="0.3">
      <c r="A64">
        <v>63</v>
      </c>
      <c r="B64">
        <v>2</v>
      </c>
      <c r="C64" t="s">
        <v>690</v>
      </c>
      <c r="D64">
        <v>7</v>
      </c>
    </row>
    <row r="65" spans="1:4" x14ac:dyDescent="0.3">
      <c r="A65">
        <v>64</v>
      </c>
      <c r="B65">
        <v>5</v>
      </c>
      <c r="C65" t="s">
        <v>691</v>
      </c>
      <c r="D65">
        <v>12</v>
      </c>
    </row>
    <row r="66" spans="1:4" x14ac:dyDescent="0.3">
      <c r="A66">
        <v>65</v>
      </c>
      <c r="B66">
        <v>2</v>
      </c>
      <c r="C66" t="s">
        <v>692</v>
      </c>
      <c r="D66">
        <v>2</v>
      </c>
    </row>
    <row r="67" spans="1:4" x14ac:dyDescent="0.3">
      <c r="A67">
        <v>66</v>
      </c>
      <c r="B67">
        <v>2</v>
      </c>
      <c r="C67" t="s">
        <v>693</v>
      </c>
      <c r="D67">
        <v>2</v>
      </c>
    </row>
    <row r="68" spans="1:4" x14ac:dyDescent="0.3">
      <c r="A68">
        <v>67</v>
      </c>
      <c r="B68">
        <v>2</v>
      </c>
      <c r="C68" t="s">
        <v>694</v>
      </c>
      <c r="D68">
        <v>16</v>
      </c>
    </row>
    <row r="69" spans="1:4" x14ac:dyDescent="0.3">
      <c r="A69">
        <v>68</v>
      </c>
      <c r="B69">
        <v>3</v>
      </c>
      <c r="C69" t="s">
        <v>695</v>
      </c>
      <c r="D69">
        <v>8</v>
      </c>
    </row>
    <row r="70" spans="1:4" x14ac:dyDescent="0.3">
      <c r="A70">
        <v>69</v>
      </c>
      <c r="B70">
        <v>3</v>
      </c>
      <c r="C70" t="s">
        <v>696</v>
      </c>
      <c r="D70">
        <v>15</v>
      </c>
    </row>
    <row r="71" spans="1:4" x14ac:dyDescent="0.3">
      <c r="A71">
        <v>70</v>
      </c>
      <c r="B71">
        <v>1</v>
      </c>
      <c r="C71" t="s">
        <v>697</v>
      </c>
      <c r="D71">
        <v>7</v>
      </c>
    </row>
    <row r="72" spans="1:4" x14ac:dyDescent="0.3">
      <c r="A72">
        <v>71</v>
      </c>
      <c r="B72">
        <v>1</v>
      </c>
      <c r="C72" t="s">
        <v>698</v>
      </c>
      <c r="D72">
        <v>15</v>
      </c>
    </row>
    <row r="73" spans="1:4" x14ac:dyDescent="0.3">
      <c r="A73">
        <v>72</v>
      </c>
      <c r="B73">
        <v>4</v>
      </c>
      <c r="C73" t="s">
        <v>699</v>
      </c>
      <c r="D73">
        <v>14</v>
      </c>
    </row>
    <row r="74" spans="1:4" x14ac:dyDescent="0.3">
      <c r="A74">
        <v>73</v>
      </c>
      <c r="B74">
        <v>8</v>
      </c>
      <c r="C74" t="s">
        <v>700</v>
      </c>
      <c r="D74">
        <v>17</v>
      </c>
    </row>
    <row r="75" spans="1:4" x14ac:dyDescent="0.3">
      <c r="A75">
        <v>74</v>
      </c>
      <c r="B75">
        <v>7</v>
      </c>
      <c r="C75" t="s">
        <v>701</v>
      </c>
      <c r="D75">
        <v>4</v>
      </c>
    </row>
    <row r="76" spans="1:4" x14ac:dyDescent="0.3">
      <c r="A76">
        <v>75</v>
      </c>
      <c r="B76">
        <v>1</v>
      </c>
      <c r="C76" t="s">
        <v>702</v>
      </c>
      <c r="D76">
        <v>12</v>
      </c>
    </row>
    <row r="77" spans="1:4" x14ac:dyDescent="0.3">
      <c r="A77">
        <v>76</v>
      </c>
      <c r="B77">
        <v>2</v>
      </c>
      <c r="C77" t="s">
        <v>703</v>
      </c>
      <c r="D77">
        <v>23</v>
      </c>
    </row>
    <row r="78" spans="1:4" x14ac:dyDescent="0.3">
      <c r="A78">
        <v>77</v>
      </c>
      <c r="B78">
        <v>2</v>
      </c>
      <c r="C78" t="s">
        <v>704</v>
      </c>
      <c r="D78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30"/>
  <sheetViews>
    <sheetView workbookViewId="0">
      <selection activeCell="D22" sqref="D22"/>
    </sheetView>
  </sheetViews>
  <sheetFormatPr defaultRowHeight="14.4" x14ac:dyDescent="0.3"/>
  <cols>
    <col min="1" max="1" width="14.109375" bestFit="1" customWidth="1"/>
    <col min="2" max="2" width="23.6640625" bestFit="1" customWidth="1"/>
    <col min="3" max="3" width="18.88671875" bestFit="1" customWidth="1"/>
    <col min="4" max="4" width="16" bestFit="1" customWidth="1"/>
  </cols>
  <sheetData>
    <row r="1" spans="1:4" x14ac:dyDescent="0.3">
      <c r="A1" t="s">
        <v>604</v>
      </c>
      <c r="B1" t="s">
        <v>605</v>
      </c>
      <c r="C1" t="s">
        <v>606</v>
      </c>
      <c r="D1" t="s">
        <v>607</v>
      </c>
    </row>
    <row r="2" spans="1:4" x14ac:dyDescent="0.3">
      <c r="A2">
        <v>1</v>
      </c>
      <c r="B2" t="s">
        <v>526</v>
      </c>
      <c r="C2" t="s">
        <v>527</v>
      </c>
      <c r="D2" t="s">
        <v>29</v>
      </c>
    </row>
    <row r="3" spans="1:4" x14ac:dyDescent="0.3">
      <c r="A3">
        <v>2</v>
      </c>
      <c r="B3" t="s">
        <v>528</v>
      </c>
      <c r="C3" t="s">
        <v>529</v>
      </c>
      <c r="D3" t="s">
        <v>37</v>
      </c>
    </row>
    <row r="4" spans="1:4" x14ac:dyDescent="0.3">
      <c r="A4">
        <v>3</v>
      </c>
      <c r="B4" t="s">
        <v>530</v>
      </c>
      <c r="C4" t="s">
        <v>531</v>
      </c>
      <c r="D4" t="s">
        <v>37</v>
      </c>
    </row>
    <row r="5" spans="1:4" x14ac:dyDescent="0.3">
      <c r="A5">
        <v>4</v>
      </c>
      <c r="B5" t="s">
        <v>532</v>
      </c>
      <c r="C5" t="s">
        <v>533</v>
      </c>
      <c r="D5" t="s">
        <v>739</v>
      </c>
    </row>
    <row r="6" spans="1:4" x14ac:dyDescent="0.3">
      <c r="A6">
        <v>5</v>
      </c>
      <c r="B6" t="s">
        <v>534</v>
      </c>
      <c r="C6" t="s">
        <v>535</v>
      </c>
      <c r="D6" t="s">
        <v>740</v>
      </c>
    </row>
    <row r="7" spans="1:4" x14ac:dyDescent="0.3">
      <c r="A7">
        <v>6</v>
      </c>
      <c r="B7" t="s">
        <v>536</v>
      </c>
      <c r="C7" t="s">
        <v>537</v>
      </c>
      <c r="D7" t="s">
        <v>739</v>
      </c>
    </row>
    <row r="8" spans="1:4" x14ac:dyDescent="0.3">
      <c r="A8">
        <v>7</v>
      </c>
      <c r="B8" t="s">
        <v>538</v>
      </c>
      <c r="C8" t="s">
        <v>539</v>
      </c>
      <c r="D8" t="s">
        <v>741</v>
      </c>
    </row>
    <row r="9" spans="1:4" x14ac:dyDescent="0.3">
      <c r="A9">
        <v>8</v>
      </c>
      <c r="B9" t="s">
        <v>540</v>
      </c>
      <c r="C9" t="s">
        <v>541</v>
      </c>
      <c r="D9" t="s">
        <v>29</v>
      </c>
    </row>
    <row r="10" spans="1:4" x14ac:dyDescent="0.3">
      <c r="A10">
        <v>9</v>
      </c>
      <c r="B10" t="s">
        <v>542</v>
      </c>
      <c r="C10" t="s">
        <v>543</v>
      </c>
      <c r="D10" t="s">
        <v>742</v>
      </c>
    </row>
    <row r="11" spans="1:4" x14ac:dyDescent="0.3">
      <c r="A11">
        <v>10</v>
      </c>
      <c r="B11" t="s">
        <v>544</v>
      </c>
      <c r="C11" t="s">
        <v>545</v>
      </c>
      <c r="D11" t="s">
        <v>743</v>
      </c>
    </row>
    <row r="12" spans="1:4" x14ac:dyDescent="0.3">
      <c r="A12">
        <v>11</v>
      </c>
      <c r="B12" t="s">
        <v>546</v>
      </c>
      <c r="C12" t="s">
        <v>547</v>
      </c>
      <c r="D12" t="s">
        <v>744</v>
      </c>
    </row>
    <row r="13" spans="1:4" x14ac:dyDescent="0.3">
      <c r="A13">
        <v>12</v>
      </c>
      <c r="B13" t="s">
        <v>548</v>
      </c>
      <c r="C13" t="s">
        <v>549</v>
      </c>
      <c r="D13" t="s">
        <v>744</v>
      </c>
    </row>
    <row r="14" spans="1:4" x14ac:dyDescent="0.3">
      <c r="A14">
        <v>13</v>
      </c>
      <c r="B14" t="s">
        <v>550</v>
      </c>
      <c r="C14" t="s">
        <v>551</v>
      </c>
      <c r="D14" t="s">
        <v>744</v>
      </c>
    </row>
    <row r="15" spans="1:4" x14ac:dyDescent="0.3">
      <c r="A15">
        <v>14</v>
      </c>
      <c r="B15" t="s">
        <v>552</v>
      </c>
      <c r="C15" t="s">
        <v>553</v>
      </c>
      <c r="D15" t="s">
        <v>745</v>
      </c>
    </row>
    <row r="16" spans="1:4" x14ac:dyDescent="0.3">
      <c r="A16">
        <v>15</v>
      </c>
      <c r="B16" t="s">
        <v>554</v>
      </c>
      <c r="C16" t="s">
        <v>555</v>
      </c>
      <c r="D16" t="s">
        <v>746</v>
      </c>
    </row>
    <row r="17" spans="1:4" x14ac:dyDescent="0.3">
      <c r="A17">
        <v>16</v>
      </c>
      <c r="B17" t="s">
        <v>556</v>
      </c>
      <c r="C17" t="s">
        <v>557</v>
      </c>
      <c r="D17" t="s">
        <v>37</v>
      </c>
    </row>
    <row r="18" spans="1:4" x14ac:dyDescent="0.3">
      <c r="A18">
        <v>17</v>
      </c>
      <c r="B18" t="s">
        <v>558</v>
      </c>
      <c r="C18" t="s">
        <v>559</v>
      </c>
      <c r="D18" t="s">
        <v>742</v>
      </c>
    </row>
    <row r="19" spans="1:4" x14ac:dyDescent="0.3">
      <c r="A19">
        <v>18</v>
      </c>
      <c r="B19" t="s">
        <v>560</v>
      </c>
      <c r="C19" t="s">
        <v>561</v>
      </c>
      <c r="D19" t="s">
        <v>4</v>
      </c>
    </row>
    <row r="20" spans="1:4" x14ac:dyDescent="0.3">
      <c r="A20">
        <v>19</v>
      </c>
      <c r="B20" t="s">
        <v>562</v>
      </c>
      <c r="C20" t="s">
        <v>563</v>
      </c>
      <c r="D20" t="s">
        <v>37</v>
      </c>
    </row>
    <row r="21" spans="1:4" x14ac:dyDescent="0.3">
      <c r="A21">
        <v>20</v>
      </c>
      <c r="B21" t="s">
        <v>564</v>
      </c>
      <c r="C21" t="s">
        <v>565</v>
      </c>
      <c r="D21" t="s">
        <v>747</v>
      </c>
    </row>
    <row r="22" spans="1:4" x14ac:dyDescent="0.3">
      <c r="A22">
        <v>21</v>
      </c>
      <c r="B22" t="s">
        <v>566</v>
      </c>
      <c r="C22" t="s">
        <v>567</v>
      </c>
      <c r="D22" t="s">
        <v>748</v>
      </c>
    </row>
    <row r="23" spans="1:4" x14ac:dyDescent="0.3">
      <c r="A23">
        <v>22</v>
      </c>
      <c r="B23" t="s">
        <v>568</v>
      </c>
      <c r="C23" t="s">
        <v>569</v>
      </c>
      <c r="D23" t="s">
        <v>749</v>
      </c>
    </row>
    <row r="24" spans="1:4" x14ac:dyDescent="0.3">
      <c r="A24">
        <v>23</v>
      </c>
      <c r="B24" t="s">
        <v>570</v>
      </c>
      <c r="C24" t="s">
        <v>571</v>
      </c>
      <c r="D24" t="s">
        <v>750</v>
      </c>
    </row>
    <row r="25" spans="1:4" x14ac:dyDescent="0.3">
      <c r="A25">
        <v>24</v>
      </c>
      <c r="B25" t="s">
        <v>572</v>
      </c>
      <c r="C25" t="s">
        <v>573</v>
      </c>
      <c r="D25" t="s">
        <v>741</v>
      </c>
    </row>
    <row r="26" spans="1:4" x14ac:dyDescent="0.3">
      <c r="A26">
        <v>25</v>
      </c>
      <c r="B26" t="s">
        <v>574</v>
      </c>
      <c r="C26" t="s">
        <v>575</v>
      </c>
      <c r="D26" t="s">
        <v>51</v>
      </c>
    </row>
    <row r="27" spans="1:4" x14ac:dyDescent="0.3">
      <c r="A27">
        <v>26</v>
      </c>
      <c r="B27" t="s">
        <v>576</v>
      </c>
      <c r="C27" t="s">
        <v>577</v>
      </c>
      <c r="D27" t="s">
        <v>745</v>
      </c>
    </row>
    <row r="28" spans="1:4" x14ac:dyDescent="0.3">
      <c r="A28">
        <v>27</v>
      </c>
      <c r="B28" t="s">
        <v>578</v>
      </c>
      <c r="C28" t="s">
        <v>579</v>
      </c>
      <c r="D28" t="s">
        <v>4</v>
      </c>
    </row>
    <row r="29" spans="1:4" x14ac:dyDescent="0.3">
      <c r="A29">
        <v>28</v>
      </c>
      <c r="B29" t="s">
        <v>580</v>
      </c>
      <c r="C29" t="s">
        <v>581</v>
      </c>
      <c r="D29" t="s">
        <v>4</v>
      </c>
    </row>
    <row r="30" spans="1:4" x14ac:dyDescent="0.3">
      <c r="A30">
        <v>29</v>
      </c>
      <c r="B30" t="s">
        <v>582</v>
      </c>
      <c r="C30" t="s">
        <v>583</v>
      </c>
      <c r="D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Clients</vt:lpstr>
      <vt:lpstr>Catégories</vt:lpstr>
      <vt:lpstr>Commerciaux</vt:lpstr>
      <vt:lpstr>Bureaux</vt:lpstr>
      <vt:lpstr>Détails Commandes</vt:lpstr>
      <vt:lpstr>Commandes</vt:lpstr>
      <vt:lpstr>Produits</vt:lpstr>
      <vt:lpstr>Fournisseurs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Frederic Chaperon</cp:lastModifiedBy>
  <dcterms:created xsi:type="dcterms:W3CDTF">2014-05-20T17:30:42Z</dcterms:created>
  <dcterms:modified xsi:type="dcterms:W3CDTF">2014-08-08T13:19:22Z</dcterms:modified>
</cp:coreProperties>
</file>